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88271383\Desktop\"/>
    </mc:Choice>
  </mc:AlternateContent>
  <bookViews>
    <workbookView xWindow="0" yWindow="0" windowWidth="17970" windowHeight="6120" activeTab="5"/>
  </bookViews>
  <sheets>
    <sheet name="INGR ENERO" sheetId="1" r:id="rId1"/>
    <sheet name="INGR FEBRERO" sheetId="2" r:id="rId2"/>
    <sheet name="ING MARZO" sheetId="3" r:id="rId3"/>
    <sheet name="GASTOS ENERO" sheetId="5" r:id="rId4"/>
    <sheet name="GASTOS FEBRERO" sheetId="6" r:id="rId5"/>
    <sheet name="GASTOS MARZO" sheetId="7" r:id="rId6"/>
  </sheets>
  <definedNames>
    <definedName name="_xlnm._FilterDatabase" localSheetId="3" hidden="1">'GASTOS ENERO'!$A$1:$O$64</definedName>
    <definedName name="_xlnm._FilterDatabase" localSheetId="4" hidden="1">'GASTOS FEBRERO'!$A$1:$O$68</definedName>
    <definedName name="_xlnm._FilterDatabase" localSheetId="5" hidden="1">'GASTOS MARZO'!$A$1:$O$68</definedName>
    <definedName name="_xlnm._FilterDatabase" localSheetId="2" hidden="1">'ING MARZO'!$A$1:$I$30</definedName>
    <definedName name="_xlnm._FilterDatabase" localSheetId="0" hidden="1">'INGR ENERO'!$A$1:$I$23</definedName>
    <definedName name="_xlnm._FilterDatabase" localSheetId="1" hidden="1">'INGR FEBRERO'!$A$1:$I$30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7" l="1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2" i="6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2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</calcChain>
</file>

<file path=xl/sharedStrings.xml><?xml version="1.0" encoding="utf-8"?>
<sst xmlns="http://schemas.openxmlformats.org/spreadsheetml/2006/main" count="521" uniqueCount="160">
  <si>
    <t xml:space="preserve"> RUBRO</t>
  </si>
  <si>
    <t>FUENTE</t>
  </si>
  <si>
    <t>NOMBRE</t>
  </si>
  <si>
    <t>INICIAL</t>
  </si>
  <si>
    <t>ADICIONES</t>
  </si>
  <si>
    <t>REDUCCIONES</t>
  </si>
  <si>
    <t>PRESUPUESTO DEFINITIVO</t>
  </si>
  <si>
    <t>TOTAL RECAUDO</t>
  </si>
  <si>
    <t>SALDO POR EJECUTAR</t>
  </si>
  <si>
    <t>1</t>
  </si>
  <si>
    <t>INGRESOS TOTALES</t>
  </si>
  <si>
    <t>11</t>
  </si>
  <si>
    <t>INGRESOS CORRIENTES</t>
  </si>
  <si>
    <t>1101</t>
  </si>
  <si>
    <t>INGRESOS DE EXPLOTACION</t>
  </si>
  <si>
    <t>110101</t>
  </si>
  <si>
    <t>VENTA DE BIENES Y SERVICIOS</t>
  </si>
  <si>
    <t>Administracion de  Proyectos</t>
  </si>
  <si>
    <t>Servicio de Gruas</t>
  </si>
  <si>
    <t>1102</t>
  </si>
  <si>
    <t>APORTES Y TRANSFERENCIAS</t>
  </si>
  <si>
    <t>110201</t>
  </si>
  <si>
    <t>APORTES DIRECTOS</t>
  </si>
  <si>
    <t>Transferencias Municipio de Itagüí</t>
  </si>
  <si>
    <t>12</t>
  </si>
  <si>
    <t>INGRESOS DE CAPITAL</t>
  </si>
  <si>
    <t>1204</t>
  </si>
  <si>
    <t>OTROS RECURSOS DE CAPITAL</t>
  </si>
  <si>
    <t>120401</t>
  </si>
  <si>
    <t>DEL NIVEL MUNICIPAL</t>
  </si>
  <si>
    <t>Conv Interadmon de Asociacion 049 de 2017 Municipio Itagui - ADELI Modernizacion, Ornato y Ahorro Energetico (vigencia futura 001)</t>
  </si>
  <si>
    <t>Convenio 049 proyecto 4, gestión social y predial ayurá y compra de predios induamerica (adición 3)</t>
  </si>
  <si>
    <t>Convenio Interadministrativo N° SI 330 - 2018 para poner en marcha el proyecto del centro de desarrollo cultural y ambiental el caribe</t>
  </si>
  <si>
    <t>Convenio Interadministrativo N°SI334 - 2018 para poner en marcha el proyecto de reposicion de la infraestructura fisica del centro de salud Santa Maria de la ESE hospital del sur Gabriel Jaramillo Piedrahita</t>
  </si>
  <si>
    <t>1205</t>
  </si>
  <si>
    <t>RECURSOS DEL BALANCE Y CXC</t>
  </si>
  <si>
    <t>Administracion de Proyectos Vig. Anteriores</t>
  </si>
  <si>
    <t>Transferencias Mun. Itagui Vig. Anteriores</t>
  </si>
  <si>
    <t>PASIVO CONTIGENTE CONCYPA CONVENIO 049 MODERNIZACIÓN Y AHORRO ENERGETICO VIG 2018</t>
  </si>
  <si>
    <t>Existencia caja y banco Recursos Propios</t>
  </si>
  <si>
    <t>Modulo de Presupuesto v6</t>
  </si>
  <si>
    <t>PRESUPUESTO                                            DEFINITIVO</t>
  </si>
  <si>
    <t xml:space="preserve">SALDO POR
EJECUTAR </t>
  </si>
  <si>
    <t>1103</t>
  </si>
  <si>
    <t>OTROS INGRESOS CORRIENTES</t>
  </si>
  <si>
    <t>110303</t>
  </si>
  <si>
    <t>RECONOCIMIENTO INCAPACIDADES</t>
  </si>
  <si>
    <t>Incapacidades Seguridad social</t>
  </si>
  <si>
    <t>Ejecución Convenio Interadministrativo N°SI 349 - 2018  para la construcción y renovación del Complejo Deportivo Oscar López Escobar del Municipio de Itagüí</t>
  </si>
  <si>
    <t>Convenio interadministrativo N° SGM 070 - 2019 proyecto de educacion y cultura ciudadana, con gestores y vigias pedagogicos del espacio publico en el Municipio de Itagüí</t>
  </si>
  <si>
    <t>convenio interadministrativo N° SM - 089 -2019 proyecto de modernizacion y actualizacion de la red semaforica del Municipio de Itagüí</t>
  </si>
  <si>
    <t>CXC Convenio Interadministrativo SI 349-2018 para la construcción y renovación del complejo deportivo Oscar López Escobar del Municipio de Itagui</t>
  </si>
  <si>
    <t>PRESUPUESTO              DEFINITIVO</t>
  </si>
  <si>
    <t xml:space="preserve">                     TOTAL RECAUDO</t>
  </si>
  <si>
    <t xml:space="preserve">SALDO POR      EJECUTAR </t>
  </si>
  <si>
    <t>CON RECURSOS DE DESTINACIÓN PRESTABLECIDA</t>
  </si>
  <si>
    <t/>
  </si>
  <si>
    <t>250201</t>
  </si>
  <si>
    <t>CON RECURSOS DEL BALANCE Y CXC</t>
  </si>
  <si>
    <t>2502</t>
  </si>
  <si>
    <t>Ejecucion Convenio Interadministrativo N°SI334 - 2018 para poner en marcha el proyecto de reposicion de la infraestructura fisica del centro de salud Santa Maria de la ESE hospital del sur Gabriel Jaramillo Piedrahita</t>
  </si>
  <si>
    <t>Ejecución Convenio Interadministrativo N° SI 330 - 2018 para poner en marcha el proyecto del centro de desarrollo cultural y ambiental el caribe</t>
  </si>
  <si>
    <t>Ejecución Convenio 049 proyecto 4, gestión social y predial ayurá y compra de predios induamerica (adición 3)</t>
  </si>
  <si>
    <t>Ejecucion Conv Interadmon de Asociacion 049 de 2017 Municipio Itagui - ADELI Modernizacion, Ornato y Ahorro Energetico</t>
  </si>
  <si>
    <t>CONVENIOS INTERADMINISTRATIVOS</t>
  </si>
  <si>
    <t>250101</t>
  </si>
  <si>
    <t>2501</t>
  </si>
  <si>
    <t>25</t>
  </si>
  <si>
    <t>Proyectos Estrategicos de Desarrollo Urbanistico Mpio Itagui - Adeli</t>
  </si>
  <si>
    <t>PROYECTOS DE INVERSION</t>
  </si>
  <si>
    <t>240101</t>
  </si>
  <si>
    <t>INVERSIONES DE CAPITAL</t>
  </si>
  <si>
    <t>2401</t>
  </si>
  <si>
    <t>GASTOS DE INVERSION</t>
  </si>
  <si>
    <t>24</t>
  </si>
  <si>
    <t>Servicio de Grúas</t>
  </si>
  <si>
    <t>GASTOS OPERATIVOS</t>
  </si>
  <si>
    <t>220301</t>
  </si>
  <si>
    <t>GASTOS DE SERVICIOS</t>
  </si>
  <si>
    <t>2203</t>
  </si>
  <si>
    <t>GASTOS DE OPERACIÓN</t>
  </si>
  <si>
    <t>22</t>
  </si>
  <si>
    <t>Otros Gastos Financieros</t>
  </si>
  <si>
    <t>Retención rendimientos Financieros</t>
  </si>
  <si>
    <t>Comisiones</t>
  </si>
  <si>
    <t>Gravamen Movimientos Financieros</t>
  </si>
  <si>
    <t>Chequeras, libretas</t>
  </si>
  <si>
    <t>GASTOS FINANCIEROS</t>
  </si>
  <si>
    <t>210204</t>
  </si>
  <si>
    <t>Impuestos nacionales</t>
  </si>
  <si>
    <t>Impuestos municipales</t>
  </si>
  <si>
    <t>IMPUESTOS Y MULTAS</t>
  </si>
  <si>
    <t>210203</t>
  </si>
  <si>
    <t>Adquisición muebles y equipos de oficina</t>
  </si>
  <si>
    <t>Adquisición Software Operador Recaudo de Servicios de Terceros</t>
  </si>
  <si>
    <t>Actualización y Soporte Software Administrativo y Financiero</t>
  </si>
  <si>
    <t>Servicios De Comunicación</t>
  </si>
  <si>
    <t>Gastos varios e imprevistos</t>
  </si>
  <si>
    <t>Seguros Y Pólizas</t>
  </si>
  <si>
    <t>ADQUISICIÓN DE SERVICIOS</t>
  </si>
  <si>
    <t>210202</t>
  </si>
  <si>
    <t>Materiales Y Suministros</t>
  </si>
  <si>
    <t>ADQUISICIÓN DE BIENES</t>
  </si>
  <si>
    <t>210201</t>
  </si>
  <si>
    <t>GASTOS GENERALES</t>
  </si>
  <si>
    <t>2102</t>
  </si>
  <si>
    <t>Sena</t>
  </si>
  <si>
    <t>ICBF</t>
  </si>
  <si>
    <t>Cajas de Compensación Familiar</t>
  </si>
  <si>
    <t>CONTRIBUCIONES PARAFISCALES</t>
  </si>
  <si>
    <t>210105</t>
  </si>
  <si>
    <t>Aportes para Riesgos Profesionales</t>
  </si>
  <si>
    <t>Aportes para Pensiones</t>
  </si>
  <si>
    <t>Aportes para salud</t>
  </si>
  <si>
    <t>APORTES PREVISION Y SEGURIDAD SOCIAL- SECTOR PRIVADO</t>
  </si>
  <si>
    <t>210103</t>
  </si>
  <si>
    <t>Fortalecimiento Institucional</t>
  </si>
  <si>
    <t>Servicios Técnicos</t>
  </si>
  <si>
    <t>SERVICIOS PERSONALES INDIRECTOS</t>
  </si>
  <si>
    <t>210102</t>
  </si>
  <si>
    <t>Viáticos y Gastos de Viaje</t>
  </si>
  <si>
    <t>Bienestar Laboral y Capacitaciones</t>
  </si>
  <si>
    <t>Intereses a las Cesantías</t>
  </si>
  <si>
    <t>Cesantías</t>
  </si>
  <si>
    <t>Prima de Servicios</t>
  </si>
  <si>
    <t>Bonificación por Servicios Decreto Nacional</t>
  </si>
  <si>
    <t>Bonificación por Recreación</t>
  </si>
  <si>
    <t>Vacaciones</t>
  </si>
  <si>
    <t>Prima De Vacaciones</t>
  </si>
  <si>
    <t>Prima De Navidad</t>
  </si>
  <si>
    <t>Sueldos</t>
  </si>
  <si>
    <t>SERVICIOS PERSONALES DIRECTOS</t>
  </si>
  <si>
    <t>210101</t>
  </si>
  <si>
    <t>GASOS DE PERSONAL</t>
  </si>
  <si>
    <t>2101</t>
  </si>
  <si>
    <t>GASTOS DE FUNCIONAMIENTO</t>
  </si>
  <si>
    <t>21</t>
  </si>
  <si>
    <t>GASTOS TOTALES</t>
  </si>
  <si>
    <t>2</t>
  </si>
  <si>
    <t>% EJECUCION</t>
  </si>
  <si>
    <t>PAGOS</t>
  </si>
  <si>
    <t>OBLIGACION</t>
  </si>
  <si>
    <t>COMPROMISOS</t>
  </si>
  <si>
    <t>DISPONIBILIDAD</t>
  </si>
  <si>
    <t>CONTRA CREDITOS</t>
  </si>
  <si>
    <t>CREDITOS</t>
  </si>
  <si>
    <t>REDUCC.</t>
  </si>
  <si>
    <t>CODIGO</t>
  </si>
  <si>
    <t>Ejecución Convenio Interadministrativo SI 349-2018 para la construcción y renovación del complejo deportivo Oscar López Escobar del Municipio de Itagui</t>
  </si>
  <si>
    <t>Ejecucion convenio interadministrativo N° SM - 089 -2019 proyecto de modernizacion y actualizacion de la red semaforica del Municipio de Itagüí</t>
  </si>
  <si>
    <t>Ejeción Convenio interadministrativo N° SGM 070 - 2019 proyecto de educacion y cultura ciudadana, con gestores y vigias pedagogicos del espacio publico en el Municipio de Itagüí</t>
  </si>
  <si>
    <t>Ejecucion Convenio Interadministrativo N°SI 349 - 2018  para la construcción y renovación del Complejo Deportivo Oscar Lopez Escobar del Municipio de Itagüí</t>
  </si>
  <si>
    <t>%EJECUCION</t>
  </si>
  <si>
    <t>PRESUPUESTO  DISPONIBLE</t>
  </si>
  <si>
    <t>DISPONIBIL</t>
  </si>
  <si>
    <t>PRESUPUESTO
  DEFINITIVO</t>
  </si>
  <si>
    <t>CONTRA-               CREDITOS</t>
  </si>
  <si>
    <t>PRESUPUESTO
 DISPONIBLE</t>
  </si>
  <si>
    <t>PRESUPUESTO     DEFINITIVO</t>
  </si>
  <si>
    <t xml:space="preserve"> CONTRA
CREDITOS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</si>
</sst>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>
      <alignment vertical="top"/>
    </xf>
    <xf numFmtId="0" fontId="5" fillId="0" borderId="0"/>
    <xf numFmtId="9" fontId="6" fillId="0" borderId="0" applyFont="0" applyFill="0" applyBorder="0" applyAlignment="0" applyProtection="0"/>
  </cellStyleXfs>
  <cellXfs count="56">
    <xf numFmtId="0" fontId="0" fillId="0" borderId="0" xfId="0"/>
    <xf numFmtId="0" fontId="1" fillId="0" borderId="1" xfId="1" applyBorder="1" applyAlignment="1">
      <alignment vertical="top"/>
    </xf>
    <xf numFmtId="0" fontId="2" fillId="0" borderId="1" xfId="1" applyFont="1" applyBorder="1" applyAlignment="1">
      <alignment vertical="top"/>
    </xf>
    <xf numFmtId="39" fontId="2" fillId="0" borderId="1" xfId="1" applyNumberFormat="1" applyFont="1" applyBorder="1" applyAlignment="1">
      <alignment vertical="top"/>
    </xf>
    <xf numFmtId="39" fontId="1" fillId="0" borderId="1" xfId="1" applyNumberFormat="1" applyBorder="1" applyAlignment="1">
      <alignment vertical="top"/>
    </xf>
    <xf numFmtId="0" fontId="1" fillId="0" borderId="1" xfId="1" applyBorder="1" applyAlignment="1">
      <alignment vertical="top" wrapText="1"/>
    </xf>
    <xf numFmtId="0" fontId="1" fillId="0" borderId="1" xfId="1" applyBorder="1"/>
    <xf numFmtId="0" fontId="1" fillId="0" borderId="1" xfId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vertical="top"/>
    </xf>
    <xf numFmtId="39" fontId="2" fillId="0" borderId="1" xfId="1" applyNumberFormat="1" applyFont="1" applyBorder="1" applyAlignment="1">
      <alignment vertical="top"/>
    </xf>
    <xf numFmtId="0" fontId="1" fillId="0" borderId="1" xfId="1" applyBorder="1" applyAlignment="1">
      <alignment vertical="top"/>
    </xf>
    <xf numFmtId="39" fontId="1" fillId="0" borderId="1" xfId="1" applyNumberFormat="1" applyBorder="1" applyAlignment="1">
      <alignment vertical="top"/>
    </xf>
    <xf numFmtId="0" fontId="1" fillId="0" borderId="1" xfId="1" applyBorder="1" applyAlignment="1">
      <alignment vertical="top" wrapText="1"/>
    </xf>
    <xf numFmtId="0" fontId="1" fillId="0" borderId="1" xfId="1" applyBorder="1"/>
    <xf numFmtId="0" fontId="2" fillId="0" borderId="1" xfId="1" applyFont="1" applyBorder="1" applyAlignment="1">
      <alignment vertical="top"/>
    </xf>
    <xf numFmtId="39" fontId="2" fillId="0" borderId="1" xfId="1" applyNumberFormat="1" applyFont="1" applyBorder="1" applyAlignment="1">
      <alignment vertical="top"/>
    </xf>
    <xf numFmtId="0" fontId="1" fillId="0" borderId="1" xfId="1" applyBorder="1" applyAlignment="1">
      <alignment vertical="top"/>
    </xf>
    <xf numFmtId="39" fontId="1" fillId="0" borderId="1" xfId="1" applyNumberFormat="1" applyBorder="1" applyAlignment="1">
      <alignment vertical="top"/>
    </xf>
    <xf numFmtId="0" fontId="1" fillId="0" borderId="1" xfId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1" fillId="0" borderId="1" xfId="1" applyBorder="1"/>
    <xf numFmtId="0" fontId="2" fillId="2" borderId="1" xfId="1" applyFont="1" applyFill="1" applyBorder="1" applyAlignment="1">
      <alignment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wrapText="1"/>
    </xf>
    <xf numFmtId="0" fontId="1" fillId="2" borderId="1" xfId="1" applyFill="1" applyBorder="1" applyAlignment="1">
      <alignment vertical="top"/>
    </xf>
    <xf numFmtId="0" fontId="1" fillId="2" borderId="1" xfId="1" applyFill="1" applyBorder="1" applyAlignment="1">
      <alignment horizontal="lef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/>
    </xf>
    <xf numFmtId="10" fontId="7" fillId="0" borderId="1" xfId="4" applyNumberFormat="1" applyFont="1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top"/>
    </xf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164" fontId="0" fillId="0" borderId="1" xfId="0" applyNumberForma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0" fontId="2" fillId="3" borderId="5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164" fontId="0" fillId="0" borderId="6" xfId="0" applyNumberFormat="1" applyBorder="1" applyAlignment="1">
      <alignment vertical="top"/>
    </xf>
    <xf numFmtId="0" fontId="0" fillId="0" borderId="6" xfId="0" applyBorder="1" applyAlignment="1">
      <alignment vertical="top"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3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3" borderId="2" xfId="0" applyFont="1" applyFill="1" applyBorder="1"/>
  </cellXfs>
  <cellStyles count="5">
    <cellStyle name="Normal" xfId="0" builtinId="0"/>
    <cellStyle name="Normal 2" xfId="2"/>
    <cellStyle name="Normal 3" xfId="3"/>
    <cellStyle name="Normal 4" xfId="1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9" sqref="C9"/>
    </sheetView>
  </sheetViews>
  <sheetFormatPr baseColWidth="10" defaultRowHeight="15" x14ac:dyDescent="0.25"/>
  <cols>
    <col min="2" max="2" width="8.28515625" bestFit="1" customWidth="1"/>
    <col min="3" max="3" width="42.85546875" customWidth="1"/>
    <col min="4" max="4" width="16.42578125" bestFit="1" customWidth="1"/>
    <col min="5" max="6" width="15.28515625" bestFit="1" customWidth="1"/>
    <col min="7" max="7" width="16.42578125" bestFit="1" customWidth="1"/>
    <col min="8" max="8" width="16.5703125" bestFit="1" customWidth="1"/>
    <col min="9" max="9" width="16.42578125" bestFit="1" customWidth="1"/>
  </cols>
  <sheetData>
    <row r="1" spans="1:9" ht="25.5" x14ac:dyDescent="0.25">
      <c r="A1" s="25" t="s">
        <v>0</v>
      </c>
      <c r="B1" s="26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7" t="s">
        <v>6</v>
      </c>
      <c r="H1" s="28" t="s">
        <v>7</v>
      </c>
      <c r="I1" s="27" t="s">
        <v>8</v>
      </c>
    </row>
    <row r="2" spans="1:9" x14ac:dyDescent="0.25">
      <c r="A2" s="2" t="s">
        <v>9</v>
      </c>
      <c r="B2" s="8"/>
      <c r="C2" s="2" t="s">
        <v>10</v>
      </c>
      <c r="D2" s="3">
        <v>25290906041</v>
      </c>
      <c r="E2" s="3">
        <v>5460861917.8900003</v>
      </c>
      <c r="F2" s="3">
        <v>4653299789</v>
      </c>
      <c r="G2" s="3">
        <v>26098468169.889999</v>
      </c>
      <c r="H2" s="3">
        <v>2066339989.8800001</v>
      </c>
      <c r="I2" s="3">
        <v>25290906041</v>
      </c>
    </row>
    <row r="3" spans="1:9" x14ac:dyDescent="0.25">
      <c r="A3" s="2" t="s">
        <v>11</v>
      </c>
      <c r="B3" s="8"/>
      <c r="C3" s="2" t="s">
        <v>12</v>
      </c>
      <c r="D3" s="3">
        <v>1711568391</v>
      </c>
      <c r="E3" s="3">
        <v>0</v>
      </c>
      <c r="F3" s="3">
        <v>0</v>
      </c>
      <c r="G3" s="3">
        <v>1711568391</v>
      </c>
      <c r="H3" s="3">
        <v>0</v>
      </c>
      <c r="I3" s="3">
        <v>1711568391</v>
      </c>
    </row>
    <row r="4" spans="1:9" x14ac:dyDescent="0.25">
      <c r="A4" s="2" t="s">
        <v>13</v>
      </c>
      <c r="B4" s="8"/>
      <c r="C4" s="2" t="s">
        <v>14</v>
      </c>
      <c r="D4" s="3">
        <v>1311568391</v>
      </c>
      <c r="E4" s="3">
        <v>0</v>
      </c>
      <c r="F4" s="3">
        <v>0</v>
      </c>
      <c r="G4" s="3">
        <v>1311568391</v>
      </c>
      <c r="H4" s="3">
        <v>0</v>
      </c>
      <c r="I4" s="3">
        <v>1311568391</v>
      </c>
    </row>
    <row r="5" spans="1:9" x14ac:dyDescent="0.25">
      <c r="A5" s="2" t="s">
        <v>15</v>
      </c>
      <c r="B5" s="8"/>
      <c r="C5" s="2" t="s">
        <v>16</v>
      </c>
      <c r="D5" s="3">
        <v>1311568391</v>
      </c>
      <c r="E5" s="3">
        <v>0</v>
      </c>
      <c r="F5" s="3">
        <v>0</v>
      </c>
      <c r="G5" s="3">
        <v>1311568391</v>
      </c>
      <c r="H5" s="3">
        <v>0</v>
      </c>
      <c r="I5" s="3">
        <v>1311568391</v>
      </c>
    </row>
    <row r="6" spans="1:9" x14ac:dyDescent="0.25">
      <c r="A6" s="1">
        <v>11010101</v>
      </c>
      <c r="B6" s="7">
        <v>102</v>
      </c>
      <c r="C6" s="1" t="s">
        <v>17</v>
      </c>
      <c r="D6" s="4">
        <v>1244568391</v>
      </c>
      <c r="E6" s="4">
        <v>0</v>
      </c>
      <c r="F6" s="4">
        <v>0</v>
      </c>
      <c r="G6" s="4">
        <v>1244568391</v>
      </c>
      <c r="H6" s="4">
        <v>0</v>
      </c>
      <c r="I6" s="4">
        <v>1244568391</v>
      </c>
    </row>
    <row r="7" spans="1:9" x14ac:dyDescent="0.25">
      <c r="A7" s="1">
        <v>11010102</v>
      </c>
      <c r="B7" s="7">
        <v>108</v>
      </c>
      <c r="C7" s="1" t="s">
        <v>18</v>
      </c>
      <c r="D7" s="4">
        <v>67000000</v>
      </c>
      <c r="E7" s="4">
        <v>0</v>
      </c>
      <c r="F7" s="4">
        <v>0</v>
      </c>
      <c r="G7" s="4">
        <v>67000000</v>
      </c>
      <c r="H7" s="4">
        <v>0</v>
      </c>
      <c r="I7" s="4">
        <v>67000000</v>
      </c>
    </row>
    <row r="8" spans="1:9" x14ac:dyDescent="0.25">
      <c r="A8" s="2" t="s">
        <v>19</v>
      </c>
      <c r="B8" s="8"/>
      <c r="C8" s="2" t="s">
        <v>20</v>
      </c>
      <c r="D8" s="3">
        <v>400000000</v>
      </c>
      <c r="E8" s="3">
        <v>0</v>
      </c>
      <c r="F8" s="3">
        <v>0</v>
      </c>
      <c r="G8" s="3">
        <v>400000000</v>
      </c>
      <c r="H8" s="3">
        <v>0</v>
      </c>
      <c r="I8" s="3">
        <v>400000000</v>
      </c>
    </row>
    <row r="9" spans="1:9" x14ac:dyDescent="0.25">
      <c r="A9" s="2" t="s">
        <v>21</v>
      </c>
      <c r="B9" s="8"/>
      <c r="C9" s="2" t="s">
        <v>22</v>
      </c>
      <c r="D9" s="3">
        <v>400000000</v>
      </c>
      <c r="E9" s="3">
        <v>0</v>
      </c>
      <c r="F9" s="3">
        <v>0</v>
      </c>
      <c r="G9" s="3">
        <v>400000000</v>
      </c>
      <c r="H9" s="3">
        <v>0</v>
      </c>
      <c r="I9" s="3">
        <v>400000000</v>
      </c>
    </row>
    <row r="10" spans="1:9" x14ac:dyDescent="0.25">
      <c r="A10" s="1">
        <v>11020100</v>
      </c>
      <c r="B10" s="7">
        <v>101</v>
      </c>
      <c r="C10" s="1" t="s">
        <v>23</v>
      </c>
      <c r="D10" s="4">
        <v>400000000</v>
      </c>
      <c r="E10" s="4">
        <v>0</v>
      </c>
      <c r="F10" s="4">
        <v>0</v>
      </c>
      <c r="G10" s="4">
        <v>400000000</v>
      </c>
      <c r="H10" s="4">
        <v>0</v>
      </c>
      <c r="I10" s="4">
        <v>400000000</v>
      </c>
    </row>
    <row r="11" spans="1:9" x14ac:dyDescent="0.25">
      <c r="A11" s="2" t="s">
        <v>24</v>
      </c>
      <c r="B11" s="8"/>
      <c r="C11" s="2" t="s">
        <v>25</v>
      </c>
      <c r="D11" s="3">
        <v>23579337650</v>
      </c>
      <c r="E11" s="3">
        <v>5460861917.8900003</v>
      </c>
      <c r="F11" s="3">
        <v>4653299789</v>
      </c>
      <c r="G11" s="3">
        <v>24386899778.889999</v>
      </c>
      <c r="H11" s="3">
        <v>2066339989.8800001</v>
      </c>
      <c r="I11" s="3">
        <v>23579337650</v>
      </c>
    </row>
    <row r="12" spans="1:9" x14ac:dyDescent="0.25">
      <c r="A12" s="2" t="s">
        <v>26</v>
      </c>
      <c r="B12" s="8"/>
      <c r="C12" s="2" t="s">
        <v>27</v>
      </c>
      <c r="D12" s="3">
        <v>23579337650</v>
      </c>
      <c r="E12" s="3">
        <v>0</v>
      </c>
      <c r="F12" s="3">
        <v>0</v>
      </c>
      <c r="G12" s="3">
        <v>23579337650</v>
      </c>
      <c r="H12" s="3">
        <v>0</v>
      </c>
      <c r="I12" s="3">
        <v>23579337650</v>
      </c>
    </row>
    <row r="13" spans="1:9" x14ac:dyDescent="0.25">
      <c r="A13" s="2" t="s">
        <v>28</v>
      </c>
      <c r="B13" s="8"/>
      <c r="C13" s="2" t="s">
        <v>29</v>
      </c>
      <c r="D13" s="3">
        <v>23579337650</v>
      </c>
      <c r="E13" s="3">
        <v>0</v>
      </c>
      <c r="F13" s="3">
        <v>0</v>
      </c>
      <c r="G13" s="3">
        <v>23579337650</v>
      </c>
      <c r="H13" s="3">
        <v>0</v>
      </c>
      <c r="I13" s="3">
        <v>23579337650</v>
      </c>
    </row>
    <row r="14" spans="1:9" ht="38.25" x14ac:dyDescent="0.25">
      <c r="A14" s="1">
        <v>12040100</v>
      </c>
      <c r="B14" s="7">
        <v>115</v>
      </c>
      <c r="C14" s="5" t="s">
        <v>30</v>
      </c>
      <c r="D14" s="4">
        <v>5691235616</v>
      </c>
      <c r="E14" s="4">
        <v>0</v>
      </c>
      <c r="F14" s="4">
        <v>0</v>
      </c>
      <c r="G14" s="4">
        <v>5691235616</v>
      </c>
      <c r="H14" s="4">
        <v>0</v>
      </c>
      <c r="I14" s="4">
        <v>5691235616</v>
      </c>
    </row>
    <row r="15" spans="1:9" ht="38.25" x14ac:dyDescent="0.25">
      <c r="A15" s="1">
        <v>12040124</v>
      </c>
      <c r="B15" s="7">
        <v>126</v>
      </c>
      <c r="C15" s="5" t="s">
        <v>31</v>
      </c>
      <c r="D15" s="4">
        <v>262908960</v>
      </c>
      <c r="E15" s="4">
        <v>0</v>
      </c>
      <c r="F15" s="4">
        <v>0</v>
      </c>
      <c r="G15" s="4">
        <v>262908960</v>
      </c>
      <c r="H15" s="4">
        <v>0</v>
      </c>
      <c r="I15" s="4">
        <v>262908960</v>
      </c>
    </row>
    <row r="16" spans="1:9" ht="38.25" x14ac:dyDescent="0.25">
      <c r="A16" s="1">
        <v>12040127</v>
      </c>
      <c r="B16" s="7">
        <v>128</v>
      </c>
      <c r="C16" s="5" t="s">
        <v>32</v>
      </c>
      <c r="D16" s="4">
        <v>12097063308</v>
      </c>
      <c r="E16" s="4">
        <v>0</v>
      </c>
      <c r="F16" s="4">
        <v>0</v>
      </c>
      <c r="G16" s="4">
        <v>12097063308</v>
      </c>
      <c r="H16" s="4">
        <v>0</v>
      </c>
      <c r="I16" s="4">
        <v>12097063308</v>
      </c>
    </row>
    <row r="17" spans="1:9" ht="63.75" x14ac:dyDescent="0.25">
      <c r="A17" s="1">
        <v>12040128</v>
      </c>
      <c r="B17" s="7">
        <v>129</v>
      </c>
      <c r="C17" s="5" t="s">
        <v>33</v>
      </c>
      <c r="D17" s="4">
        <v>5528129766</v>
      </c>
      <c r="E17" s="4">
        <v>0</v>
      </c>
      <c r="F17" s="4">
        <v>0</v>
      </c>
      <c r="G17" s="4">
        <v>5528129766</v>
      </c>
      <c r="H17" s="4">
        <v>0</v>
      </c>
      <c r="I17" s="4">
        <v>5528129766</v>
      </c>
    </row>
    <row r="18" spans="1:9" x14ac:dyDescent="0.25">
      <c r="A18" s="2" t="s">
        <v>34</v>
      </c>
      <c r="B18" s="8"/>
      <c r="C18" s="2" t="s">
        <v>35</v>
      </c>
      <c r="D18" s="3">
        <v>0</v>
      </c>
      <c r="E18" s="3">
        <v>5460861917.8900003</v>
      </c>
      <c r="F18" s="3">
        <v>4653299789</v>
      </c>
      <c r="G18" s="3">
        <v>807562128.88999999</v>
      </c>
      <c r="H18" s="3">
        <v>2066339989.8800001</v>
      </c>
      <c r="I18" s="3">
        <v>0</v>
      </c>
    </row>
    <row r="19" spans="1:9" x14ac:dyDescent="0.25">
      <c r="A19" s="1">
        <v>12050100</v>
      </c>
      <c r="B19" s="7">
        <v>101</v>
      </c>
      <c r="C19" s="1" t="s">
        <v>36</v>
      </c>
      <c r="D19" s="4">
        <v>0</v>
      </c>
      <c r="E19" s="4">
        <v>0</v>
      </c>
      <c r="F19" s="4">
        <v>0</v>
      </c>
      <c r="G19" s="4">
        <v>0</v>
      </c>
      <c r="H19" s="4">
        <v>270412791.99000001</v>
      </c>
      <c r="I19" s="4">
        <v>0</v>
      </c>
    </row>
    <row r="20" spans="1:9" x14ac:dyDescent="0.25">
      <c r="A20" s="1">
        <v>12050101</v>
      </c>
      <c r="B20" s="7">
        <v>101</v>
      </c>
      <c r="C20" s="1" t="s">
        <v>37</v>
      </c>
      <c r="D20" s="4">
        <v>0</v>
      </c>
      <c r="E20" s="4">
        <v>0</v>
      </c>
      <c r="F20" s="4">
        <v>0</v>
      </c>
      <c r="G20" s="4">
        <v>0</v>
      </c>
      <c r="H20" s="4">
        <v>100000000</v>
      </c>
      <c r="I20" s="4">
        <v>0</v>
      </c>
    </row>
    <row r="21" spans="1:9" x14ac:dyDescent="0.25">
      <c r="A21" s="1">
        <v>12050110</v>
      </c>
      <c r="B21" s="7">
        <v>115</v>
      </c>
      <c r="C21" s="1" t="s">
        <v>38</v>
      </c>
      <c r="D21" s="4">
        <v>0</v>
      </c>
      <c r="E21" s="4">
        <v>757635796</v>
      </c>
      <c r="F21" s="4">
        <v>0</v>
      </c>
      <c r="G21" s="4">
        <v>757635796</v>
      </c>
      <c r="H21" s="4">
        <v>1646000865</v>
      </c>
      <c r="I21" s="4">
        <v>0</v>
      </c>
    </row>
    <row r="22" spans="1:9" x14ac:dyDescent="0.25">
      <c r="A22" s="1">
        <v>12050113</v>
      </c>
      <c r="B22" s="7">
        <v>101</v>
      </c>
      <c r="C22" s="1" t="s">
        <v>39</v>
      </c>
      <c r="D22" s="4">
        <v>0</v>
      </c>
      <c r="E22" s="4">
        <v>4703226121.8900003</v>
      </c>
      <c r="F22" s="4">
        <v>4653299789</v>
      </c>
      <c r="G22" s="4">
        <v>49926332.890000001</v>
      </c>
      <c r="H22" s="4">
        <v>49926332.890000001</v>
      </c>
      <c r="I22" s="4">
        <v>0</v>
      </c>
    </row>
    <row r="23" spans="1:9" x14ac:dyDescent="0.25">
      <c r="A23" s="1" t="s">
        <v>40</v>
      </c>
      <c r="B23" s="7"/>
      <c r="C23" s="6"/>
      <c r="D23" s="6"/>
      <c r="E23" s="6"/>
      <c r="F23" s="6"/>
      <c r="G23" s="6"/>
      <c r="H23" s="6"/>
      <c r="I23" s="6"/>
    </row>
  </sheetData>
  <autoFilter ref="A1:I2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25" workbookViewId="0">
      <selection activeCell="A31" sqref="A31:XFD34"/>
    </sheetView>
  </sheetViews>
  <sheetFormatPr baseColWidth="10" defaultRowHeight="15" x14ac:dyDescent="0.25"/>
  <cols>
    <col min="2" max="2" width="7.85546875" customWidth="1"/>
    <col min="3" max="3" width="39.42578125" customWidth="1"/>
    <col min="4" max="5" width="16.42578125" bestFit="1" customWidth="1"/>
    <col min="6" max="6" width="15.28515625" bestFit="1" customWidth="1"/>
    <col min="7" max="7" width="16.42578125" bestFit="1" customWidth="1"/>
    <col min="8" max="8" width="16.85546875" bestFit="1" customWidth="1"/>
    <col min="9" max="9" width="16.42578125" bestFit="1" customWidth="1"/>
  </cols>
  <sheetData>
    <row r="1" spans="1:9" ht="25.5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3" t="s">
        <v>41</v>
      </c>
      <c r="H1" s="22" t="s">
        <v>7</v>
      </c>
      <c r="I1" s="23" t="s">
        <v>42</v>
      </c>
    </row>
    <row r="2" spans="1:9" x14ac:dyDescent="0.25">
      <c r="A2" s="9" t="s">
        <v>9</v>
      </c>
      <c r="B2" s="9"/>
      <c r="C2" s="9" t="s">
        <v>10</v>
      </c>
      <c r="D2" s="10">
        <v>25290906041</v>
      </c>
      <c r="E2" s="10">
        <v>36304004312.889999</v>
      </c>
      <c r="F2" s="10">
        <v>4653299789</v>
      </c>
      <c r="G2" s="10">
        <v>56941610564.889999</v>
      </c>
      <c r="H2" s="10">
        <v>2302225679.8800001</v>
      </c>
      <c r="I2" s="10">
        <v>55270609062</v>
      </c>
    </row>
    <row r="3" spans="1:9" x14ac:dyDescent="0.25">
      <c r="A3" s="9" t="s">
        <v>11</v>
      </c>
      <c r="B3" s="9"/>
      <c r="C3" s="9" t="s">
        <v>12</v>
      </c>
      <c r="D3" s="10">
        <v>1711568391</v>
      </c>
      <c r="E3" s="10">
        <v>0</v>
      </c>
      <c r="F3" s="10">
        <v>0</v>
      </c>
      <c r="G3" s="10">
        <v>1711568391</v>
      </c>
      <c r="H3" s="10">
        <v>821776</v>
      </c>
      <c r="I3" s="10">
        <v>1711568391</v>
      </c>
    </row>
    <row r="4" spans="1:9" x14ac:dyDescent="0.25">
      <c r="A4" s="9" t="s">
        <v>13</v>
      </c>
      <c r="B4" s="9"/>
      <c r="C4" s="9" t="s">
        <v>14</v>
      </c>
      <c r="D4" s="10">
        <v>1311568391</v>
      </c>
      <c r="E4" s="10">
        <v>0</v>
      </c>
      <c r="F4" s="10">
        <v>0</v>
      </c>
      <c r="G4" s="10">
        <v>1311568391</v>
      </c>
      <c r="H4" s="10">
        <v>0</v>
      </c>
      <c r="I4" s="10">
        <v>1311568391</v>
      </c>
    </row>
    <row r="5" spans="1:9" x14ac:dyDescent="0.25">
      <c r="A5" s="9" t="s">
        <v>15</v>
      </c>
      <c r="B5" s="9"/>
      <c r="C5" s="9" t="s">
        <v>16</v>
      </c>
      <c r="D5" s="10">
        <v>1311568391</v>
      </c>
      <c r="E5" s="10">
        <v>0</v>
      </c>
      <c r="F5" s="10">
        <v>0</v>
      </c>
      <c r="G5" s="10">
        <v>1311568391</v>
      </c>
      <c r="H5" s="10">
        <v>0</v>
      </c>
      <c r="I5" s="10">
        <v>1311568391</v>
      </c>
    </row>
    <row r="6" spans="1:9" x14ac:dyDescent="0.25">
      <c r="A6" s="11">
        <v>11010101</v>
      </c>
      <c r="B6" s="11">
        <v>102</v>
      </c>
      <c r="C6" s="11" t="s">
        <v>17</v>
      </c>
      <c r="D6" s="12">
        <v>1244568391</v>
      </c>
      <c r="E6" s="12">
        <v>0</v>
      </c>
      <c r="F6" s="12">
        <v>0</v>
      </c>
      <c r="G6" s="12">
        <v>1244568391</v>
      </c>
      <c r="H6" s="12">
        <v>0</v>
      </c>
      <c r="I6" s="12">
        <v>1244568391</v>
      </c>
    </row>
    <row r="7" spans="1:9" x14ac:dyDescent="0.25">
      <c r="A7" s="11">
        <v>11010102</v>
      </c>
      <c r="B7" s="11">
        <v>108</v>
      </c>
      <c r="C7" s="11" t="s">
        <v>18</v>
      </c>
      <c r="D7" s="12">
        <v>67000000</v>
      </c>
      <c r="E7" s="12">
        <v>0</v>
      </c>
      <c r="F7" s="12">
        <v>0</v>
      </c>
      <c r="G7" s="12">
        <v>67000000</v>
      </c>
      <c r="H7" s="12">
        <v>0</v>
      </c>
      <c r="I7" s="12">
        <v>67000000</v>
      </c>
    </row>
    <row r="8" spans="1:9" x14ac:dyDescent="0.25">
      <c r="A8" s="9" t="s">
        <v>19</v>
      </c>
      <c r="B8" s="9"/>
      <c r="C8" s="9" t="s">
        <v>20</v>
      </c>
      <c r="D8" s="10">
        <v>400000000</v>
      </c>
      <c r="E8" s="10">
        <v>0</v>
      </c>
      <c r="F8" s="10">
        <v>0</v>
      </c>
      <c r="G8" s="10">
        <v>400000000</v>
      </c>
      <c r="H8" s="10">
        <v>0</v>
      </c>
      <c r="I8" s="10">
        <v>400000000</v>
      </c>
    </row>
    <row r="9" spans="1:9" x14ac:dyDescent="0.25">
      <c r="A9" s="9" t="s">
        <v>21</v>
      </c>
      <c r="B9" s="9"/>
      <c r="C9" s="9" t="s">
        <v>22</v>
      </c>
      <c r="D9" s="10">
        <v>400000000</v>
      </c>
      <c r="E9" s="10">
        <v>0</v>
      </c>
      <c r="F9" s="10">
        <v>0</v>
      </c>
      <c r="G9" s="10">
        <v>400000000</v>
      </c>
      <c r="H9" s="10">
        <v>0</v>
      </c>
      <c r="I9" s="10">
        <v>400000000</v>
      </c>
    </row>
    <row r="10" spans="1:9" x14ac:dyDescent="0.25">
      <c r="A10" s="11">
        <v>11020100</v>
      </c>
      <c r="B10" s="11">
        <v>101</v>
      </c>
      <c r="C10" s="11" t="s">
        <v>23</v>
      </c>
      <c r="D10" s="12">
        <v>400000000</v>
      </c>
      <c r="E10" s="12">
        <v>0</v>
      </c>
      <c r="F10" s="12">
        <v>0</v>
      </c>
      <c r="G10" s="12">
        <v>400000000</v>
      </c>
      <c r="H10" s="12">
        <v>0</v>
      </c>
      <c r="I10" s="12">
        <v>400000000</v>
      </c>
    </row>
    <row r="11" spans="1:9" x14ac:dyDescent="0.25">
      <c r="A11" s="9" t="s">
        <v>43</v>
      </c>
      <c r="B11" s="9"/>
      <c r="C11" s="9" t="s">
        <v>44</v>
      </c>
      <c r="D11" s="10">
        <v>0</v>
      </c>
      <c r="E11" s="10">
        <v>0</v>
      </c>
      <c r="F11" s="10">
        <v>0</v>
      </c>
      <c r="G11" s="10">
        <v>0</v>
      </c>
      <c r="H11" s="10">
        <v>821776</v>
      </c>
      <c r="I11" s="10">
        <v>0</v>
      </c>
    </row>
    <row r="12" spans="1:9" x14ac:dyDescent="0.25">
      <c r="A12" s="9" t="s">
        <v>45</v>
      </c>
      <c r="B12" s="9"/>
      <c r="C12" s="9" t="s">
        <v>46</v>
      </c>
      <c r="D12" s="10">
        <v>0</v>
      </c>
      <c r="E12" s="10">
        <v>0</v>
      </c>
      <c r="F12" s="10">
        <v>0</v>
      </c>
      <c r="G12" s="10">
        <v>0</v>
      </c>
      <c r="H12" s="10">
        <v>821776</v>
      </c>
      <c r="I12" s="10">
        <v>0</v>
      </c>
    </row>
    <row r="13" spans="1:9" x14ac:dyDescent="0.25">
      <c r="A13" s="11">
        <v>11030300</v>
      </c>
      <c r="B13" s="11">
        <v>101</v>
      </c>
      <c r="C13" s="11" t="s">
        <v>47</v>
      </c>
      <c r="D13" s="12">
        <v>0</v>
      </c>
      <c r="E13" s="12">
        <v>0</v>
      </c>
      <c r="F13" s="12">
        <v>0</v>
      </c>
      <c r="G13" s="12">
        <v>0</v>
      </c>
      <c r="H13" s="12">
        <v>821776</v>
      </c>
      <c r="I13" s="12">
        <v>0</v>
      </c>
    </row>
    <row r="14" spans="1:9" x14ac:dyDescent="0.25">
      <c r="A14" s="9" t="s">
        <v>24</v>
      </c>
      <c r="B14" s="9"/>
      <c r="C14" s="9" t="s">
        <v>25</v>
      </c>
      <c r="D14" s="10">
        <v>23579337650</v>
      </c>
      <c r="E14" s="10">
        <v>36304004312.889999</v>
      </c>
      <c r="F14" s="10">
        <v>4653299789</v>
      </c>
      <c r="G14" s="10">
        <v>55230042173.889999</v>
      </c>
      <c r="H14" s="10">
        <v>2301403903.8800001</v>
      </c>
      <c r="I14" s="10">
        <v>53559040671</v>
      </c>
    </row>
    <row r="15" spans="1:9" x14ac:dyDescent="0.25">
      <c r="A15" s="9" t="s">
        <v>26</v>
      </c>
      <c r="B15" s="9"/>
      <c r="C15" s="9" t="s">
        <v>27</v>
      </c>
      <c r="D15" s="10">
        <v>23579337650</v>
      </c>
      <c r="E15" s="10">
        <v>19549703021</v>
      </c>
      <c r="F15" s="10">
        <v>0</v>
      </c>
      <c r="G15" s="10">
        <v>43129040671</v>
      </c>
      <c r="H15" s="10">
        <v>0</v>
      </c>
      <c r="I15" s="10">
        <v>43129040671</v>
      </c>
    </row>
    <row r="16" spans="1:9" x14ac:dyDescent="0.25">
      <c r="A16" s="9" t="s">
        <v>28</v>
      </c>
      <c r="B16" s="9"/>
      <c r="C16" s="9" t="s">
        <v>29</v>
      </c>
      <c r="D16" s="10">
        <v>23579337650</v>
      </c>
      <c r="E16" s="10">
        <v>19549703021</v>
      </c>
      <c r="F16" s="10">
        <v>0</v>
      </c>
      <c r="G16" s="10">
        <v>43129040671</v>
      </c>
      <c r="H16" s="10">
        <v>0</v>
      </c>
      <c r="I16" s="10">
        <v>43129040671</v>
      </c>
    </row>
    <row r="17" spans="1:9" ht="51" x14ac:dyDescent="0.25">
      <c r="A17" s="11">
        <v>12040100</v>
      </c>
      <c r="B17" s="11">
        <v>115</v>
      </c>
      <c r="C17" s="13" t="s">
        <v>30</v>
      </c>
      <c r="D17" s="12">
        <v>5691235616</v>
      </c>
      <c r="E17" s="12">
        <v>0</v>
      </c>
      <c r="F17" s="12">
        <v>0</v>
      </c>
      <c r="G17" s="12">
        <v>5691235616</v>
      </c>
      <c r="H17" s="12">
        <v>0</v>
      </c>
      <c r="I17" s="12">
        <v>5691235616</v>
      </c>
    </row>
    <row r="18" spans="1:9" ht="38.25" x14ac:dyDescent="0.25">
      <c r="A18" s="11">
        <v>12040124</v>
      </c>
      <c r="B18" s="11">
        <v>126</v>
      </c>
      <c r="C18" s="13" t="s">
        <v>31</v>
      </c>
      <c r="D18" s="12">
        <v>262908960</v>
      </c>
      <c r="E18" s="12">
        <v>0</v>
      </c>
      <c r="F18" s="12">
        <v>0</v>
      </c>
      <c r="G18" s="12">
        <v>262908960</v>
      </c>
      <c r="H18" s="12">
        <v>0</v>
      </c>
      <c r="I18" s="12">
        <v>262908960</v>
      </c>
    </row>
    <row r="19" spans="1:9" ht="38.25" x14ac:dyDescent="0.25">
      <c r="A19" s="11">
        <v>12040127</v>
      </c>
      <c r="B19" s="11">
        <v>128</v>
      </c>
      <c r="C19" s="13" t="s">
        <v>32</v>
      </c>
      <c r="D19" s="12">
        <v>12097063308</v>
      </c>
      <c r="E19" s="12">
        <v>0</v>
      </c>
      <c r="F19" s="12">
        <v>0</v>
      </c>
      <c r="G19" s="12">
        <v>12097063308</v>
      </c>
      <c r="H19" s="12">
        <v>0</v>
      </c>
      <c r="I19" s="12">
        <v>12097063308</v>
      </c>
    </row>
    <row r="20" spans="1:9" ht="63.75" x14ac:dyDescent="0.25">
      <c r="A20" s="11">
        <v>12040128</v>
      </c>
      <c r="B20" s="11">
        <v>129</v>
      </c>
      <c r="C20" s="13" t="s">
        <v>33</v>
      </c>
      <c r="D20" s="12">
        <v>5528129766</v>
      </c>
      <c r="E20" s="12">
        <v>0</v>
      </c>
      <c r="F20" s="12">
        <v>0</v>
      </c>
      <c r="G20" s="12">
        <v>5528129766</v>
      </c>
      <c r="H20" s="12">
        <v>0</v>
      </c>
      <c r="I20" s="12">
        <v>5528129766</v>
      </c>
    </row>
    <row r="21" spans="1:9" ht="51" x14ac:dyDescent="0.25">
      <c r="A21" s="11">
        <v>12040129</v>
      </c>
      <c r="B21" s="11">
        <v>130</v>
      </c>
      <c r="C21" s="13" t="s">
        <v>48</v>
      </c>
      <c r="D21" s="12">
        <v>0</v>
      </c>
      <c r="E21" s="12">
        <v>8877975000</v>
      </c>
      <c r="F21" s="12">
        <v>0</v>
      </c>
      <c r="G21" s="12">
        <v>8877975000</v>
      </c>
      <c r="H21" s="12">
        <v>0</v>
      </c>
      <c r="I21" s="12">
        <v>8877975000</v>
      </c>
    </row>
    <row r="22" spans="1:9" ht="63.75" x14ac:dyDescent="0.25">
      <c r="A22" s="11">
        <v>12040130</v>
      </c>
      <c r="B22" s="11">
        <v>131</v>
      </c>
      <c r="C22" s="13" t="s">
        <v>49</v>
      </c>
      <c r="D22" s="12">
        <v>0</v>
      </c>
      <c r="E22" s="12">
        <v>588965277</v>
      </c>
      <c r="F22" s="12">
        <v>0</v>
      </c>
      <c r="G22" s="12">
        <v>588965277</v>
      </c>
      <c r="H22" s="12">
        <v>0</v>
      </c>
      <c r="I22" s="12">
        <v>588965277</v>
      </c>
    </row>
    <row r="23" spans="1:9" ht="51" x14ac:dyDescent="0.25">
      <c r="A23" s="11">
        <v>12040131</v>
      </c>
      <c r="B23" s="11">
        <v>132</v>
      </c>
      <c r="C23" s="13" t="s">
        <v>50</v>
      </c>
      <c r="D23" s="12">
        <v>0</v>
      </c>
      <c r="E23" s="12">
        <v>10082762744</v>
      </c>
      <c r="F23" s="12">
        <v>0</v>
      </c>
      <c r="G23" s="12">
        <v>10082762744</v>
      </c>
      <c r="H23" s="12">
        <v>0</v>
      </c>
      <c r="I23" s="12">
        <v>10082762744</v>
      </c>
    </row>
    <row r="24" spans="1:9" x14ac:dyDescent="0.25">
      <c r="A24" s="9" t="s">
        <v>34</v>
      </c>
      <c r="B24" s="9"/>
      <c r="C24" s="9" t="s">
        <v>35</v>
      </c>
      <c r="D24" s="10">
        <v>0</v>
      </c>
      <c r="E24" s="10">
        <v>16754301291.889999</v>
      </c>
      <c r="F24" s="10">
        <v>4653299789</v>
      </c>
      <c r="G24" s="10">
        <v>12101001502.889999</v>
      </c>
      <c r="H24" s="10">
        <v>2301403903.8800001</v>
      </c>
      <c r="I24" s="10">
        <v>10430000000</v>
      </c>
    </row>
    <row r="25" spans="1:9" x14ac:dyDescent="0.25">
      <c r="A25" s="11">
        <v>12050100</v>
      </c>
      <c r="B25" s="11">
        <v>101</v>
      </c>
      <c r="C25" s="13" t="s">
        <v>36</v>
      </c>
      <c r="D25" s="12">
        <v>0</v>
      </c>
      <c r="E25" s="12">
        <v>0</v>
      </c>
      <c r="F25" s="12">
        <v>0</v>
      </c>
      <c r="G25" s="12">
        <v>0</v>
      </c>
      <c r="H25" s="12">
        <v>305476705.99000001</v>
      </c>
      <c r="I25" s="12">
        <v>0</v>
      </c>
    </row>
    <row r="26" spans="1:9" x14ac:dyDescent="0.25">
      <c r="A26" s="11">
        <v>12050101</v>
      </c>
      <c r="B26" s="11">
        <v>101</v>
      </c>
      <c r="C26" s="13" t="s">
        <v>37</v>
      </c>
      <c r="D26" s="12">
        <v>0</v>
      </c>
      <c r="E26" s="12">
        <v>0</v>
      </c>
      <c r="F26" s="12">
        <v>0</v>
      </c>
      <c r="G26" s="12">
        <v>0</v>
      </c>
      <c r="H26" s="12">
        <v>300000000</v>
      </c>
      <c r="I26" s="12">
        <v>0</v>
      </c>
    </row>
    <row r="27" spans="1:9" ht="38.25" x14ac:dyDescent="0.25">
      <c r="A27" s="11">
        <v>12050110</v>
      </c>
      <c r="B27" s="11">
        <v>115</v>
      </c>
      <c r="C27" s="13" t="s">
        <v>38</v>
      </c>
      <c r="D27" s="12">
        <v>0</v>
      </c>
      <c r="E27" s="12">
        <v>1621075170</v>
      </c>
      <c r="F27" s="12">
        <v>0</v>
      </c>
      <c r="G27" s="12">
        <v>1621075170</v>
      </c>
      <c r="H27" s="12">
        <v>1646000865</v>
      </c>
      <c r="I27" s="12">
        <v>0</v>
      </c>
    </row>
    <row r="28" spans="1:9" ht="51" x14ac:dyDescent="0.25">
      <c r="A28" s="11">
        <v>12050112</v>
      </c>
      <c r="B28" s="11">
        <v>130</v>
      </c>
      <c r="C28" s="13" t="s">
        <v>51</v>
      </c>
      <c r="D28" s="12">
        <v>0</v>
      </c>
      <c r="E28" s="12">
        <v>10430000000</v>
      </c>
      <c r="F28" s="12">
        <v>0</v>
      </c>
      <c r="G28" s="12">
        <v>10430000000</v>
      </c>
      <c r="H28" s="12">
        <v>0</v>
      </c>
      <c r="I28" s="12">
        <v>10430000000</v>
      </c>
    </row>
    <row r="29" spans="1:9" x14ac:dyDescent="0.25">
      <c r="A29" s="11">
        <v>12050113</v>
      </c>
      <c r="B29" s="11">
        <v>101</v>
      </c>
      <c r="C29" s="13" t="s">
        <v>39</v>
      </c>
      <c r="D29" s="12">
        <v>0</v>
      </c>
      <c r="E29" s="12">
        <v>4703226121.8900003</v>
      </c>
      <c r="F29" s="12">
        <v>4653299789</v>
      </c>
      <c r="G29" s="12">
        <v>49926332.890000001</v>
      </c>
      <c r="H29" s="12">
        <v>49926332.890000001</v>
      </c>
      <c r="I29" s="12">
        <v>0</v>
      </c>
    </row>
    <row r="30" spans="1:9" x14ac:dyDescent="0.25">
      <c r="A30" s="11" t="s">
        <v>40</v>
      </c>
      <c r="B30" s="11"/>
      <c r="C30" s="14"/>
      <c r="D30" s="14"/>
      <c r="E30" s="14"/>
      <c r="F30" s="14"/>
      <c r="G30" s="14"/>
      <c r="H30" s="14"/>
      <c r="I30" s="14"/>
    </row>
  </sheetData>
  <autoFilter ref="A1:I3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22" workbookViewId="0">
      <selection activeCell="A32" sqref="A32"/>
    </sheetView>
  </sheetViews>
  <sheetFormatPr baseColWidth="10" defaultRowHeight="15" x14ac:dyDescent="0.25"/>
  <cols>
    <col min="2" max="2" width="8.140625" bestFit="1" customWidth="1"/>
    <col min="3" max="3" width="44.5703125" customWidth="1"/>
    <col min="4" max="5" width="16.42578125" bestFit="1" customWidth="1"/>
    <col min="6" max="6" width="15.28515625" bestFit="1" customWidth="1"/>
    <col min="7" max="7" width="16.42578125" bestFit="1" customWidth="1"/>
    <col min="8" max="8" width="15.28515625" bestFit="1" customWidth="1"/>
    <col min="9" max="9" width="16.42578125" bestFit="1" customWidth="1"/>
  </cols>
  <sheetData>
    <row r="1" spans="1:9" ht="39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3" t="s">
        <v>52</v>
      </c>
      <c r="H1" s="24" t="s">
        <v>53</v>
      </c>
      <c r="I1" s="23" t="s">
        <v>54</v>
      </c>
    </row>
    <row r="2" spans="1:9" x14ac:dyDescent="0.25">
      <c r="A2" s="15" t="s">
        <v>9</v>
      </c>
      <c r="B2" s="15"/>
      <c r="C2" s="15" t="s">
        <v>10</v>
      </c>
      <c r="D2" s="16">
        <v>25290906041</v>
      </c>
      <c r="E2" s="16">
        <v>38321953462.889999</v>
      </c>
      <c r="F2" s="16">
        <v>4653299789</v>
      </c>
      <c r="G2" s="16">
        <v>58959559714.889999</v>
      </c>
      <c r="H2" s="16">
        <v>4064736438.7600002</v>
      </c>
      <c r="I2" s="16">
        <v>55527035257.120003</v>
      </c>
    </row>
    <row r="3" spans="1:9" x14ac:dyDescent="0.25">
      <c r="A3" s="15" t="s">
        <v>11</v>
      </c>
      <c r="B3" s="15"/>
      <c r="C3" s="15" t="s">
        <v>12</v>
      </c>
      <c r="D3" s="16">
        <v>1711568391</v>
      </c>
      <c r="E3" s="16">
        <v>0</v>
      </c>
      <c r="F3" s="16">
        <v>0</v>
      </c>
      <c r="G3" s="16">
        <v>1711568391</v>
      </c>
      <c r="H3" s="16">
        <v>131086993.88</v>
      </c>
      <c r="I3" s="16">
        <v>1582290977.1199999</v>
      </c>
    </row>
    <row r="4" spans="1:9" x14ac:dyDescent="0.25">
      <c r="A4" s="15" t="s">
        <v>13</v>
      </c>
      <c r="B4" s="15"/>
      <c r="C4" s="15" t="s">
        <v>14</v>
      </c>
      <c r="D4" s="16">
        <v>1311568391</v>
      </c>
      <c r="E4" s="16">
        <v>0</v>
      </c>
      <c r="F4" s="16">
        <v>0</v>
      </c>
      <c r="G4" s="16">
        <v>1311568391</v>
      </c>
      <c r="H4" s="16">
        <v>29277413.879999999</v>
      </c>
      <c r="I4" s="16">
        <v>1282290977.1199999</v>
      </c>
    </row>
    <row r="5" spans="1:9" x14ac:dyDescent="0.25">
      <c r="A5" s="15" t="s">
        <v>15</v>
      </c>
      <c r="B5" s="15"/>
      <c r="C5" s="15" t="s">
        <v>16</v>
      </c>
      <c r="D5" s="16">
        <v>1311568391</v>
      </c>
      <c r="E5" s="16">
        <v>0</v>
      </c>
      <c r="F5" s="16">
        <v>0</v>
      </c>
      <c r="G5" s="16">
        <v>1311568391</v>
      </c>
      <c r="H5" s="16">
        <v>29277413.879999999</v>
      </c>
      <c r="I5" s="16">
        <v>1282290977.1199999</v>
      </c>
    </row>
    <row r="6" spans="1:9" x14ac:dyDescent="0.25">
      <c r="A6" s="17">
        <v>11010101</v>
      </c>
      <c r="B6" s="17">
        <v>102</v>
      </c>
      <c r="C6" s="17" t="s">
        <v>17</v>
      </c>
      <c r="D6" s="18">
        <v>1244568391</v>
      </c>
      <c r="E6" s="18">
        <v>0</v>
      </c>
      <c r="F6" s="18">
        <v>0</v>
      </c>
      <c r="G6" s="18">
        <v>1244568391</v>
      </c>
      <c r="H6" s="18">
        <v>29277413.879999999</v>
      </c>
      <c r="I6" s="18">
        <v>1215290977.1199999</v>
      </c>
    </row>
    <row r="7" spans="1:9" x14ac:dyDescent="0.25">
      <c r="A7" s="17">
        <v>11010102</v>
      </c>
      <c r="B7" s="17">
        <v>108</v>
      </c>
      <c r="C7" s="17" t="s">
        <v>18</v>
      </c>
      <c r="D7" s="18">
        <v>67000000</v>
      </c>
      <c r="E7" s="18">
        <v>0</v>
      </c>
      <c r="F7" s="18">
        <v>0</v>
      </c>
      <c r="G7" s="18">
        <v>67000000</v>
      </c>
      <c r="H7" s="18">
        <v>0</v>
      </c>
      <c r="I7" s="18">
        <v>67000000</v>
      </c>
    </row>
    <row r="8" spans="1:9" x14ac:dyDescent="0.25">
      <c r="A8" s="15" t="s">
        <v>19</v>
      </c>
      <c r="B8" s="15"/>
      <c r="C8" s="15" t="s">
        <v>20</v>
      </c>
      <c r="D8" s="16">
        <v>400000000</v>
      </c>
      <c r="E8" s="16">
        <v>0</v>
      </c>
      <c r="F8" s="16">
        <v>0</v>
      </c>
      <c r="G8" s="16">
        <v>400000000</v>
      </c>
      <c r="H8" s="16">
        <v>100000000</v>
      </c>
      <c r="I8" s="16">
        <v>300000000</v>
      </c>
    </row>
    <row r="9" spans="1:9" x14ac:dyDescent="0.25">
      <c r="A9" s="15" t="s">
        <v>21</v>
      </c>
      <c r="B9" s="15"/>
      <c r="C9" s="15" t="s">
        <v>22</v>
      </c>
      <c r="D9" s="16">
        <v>400000000</v>
      </c>
      <c r="E9" s="16">
        <v>0</v>
      </c>
      <c r="F9" s="16">
        <v>0</v>
      </c>
      <c r="G9" s="16">
        <v>400000000</v>
      </c>
      <c r="H9" s="16">
        <v>100000000</v>
      </c>
      <c r="I9" s="16">
        <v>300000000</v>
      </c>
    </row>
    <row r="10" spans="1:9" x14ac:dyDescent="0.25">
      <c r="A10" s="17">
        <v>11020100</v>
      </c>
      <c r="B10" s="17">
        <v>101</v>
      </c>
      <c r="C10" s="17" t="s">
        <v>23</v>
      </c>
      <c r="D10" s="18">
        <v>400000000</v>
      </c>
      <c r="E10" s="18">
        <v>0</v>
      </c>
      <c r="F10" s="18">
        <v>0</v>
      </c>
      <c r="G10" s="18">
        <v>400000000</v>
      </c>
      <c r="H10" s="18">
        <v>100000000</v>
      </c>
      <c r="I10" s="18">
        <v>300000000</v>
      </c>
    </row>
    <row r="11" spans="1:9" x14ac:dyDescent="0.25">
      <c r="A11" s="15" t="s">
        <v>43</v>
      </c>
      <c r="B11" s="15"/>
      <c r="C11" s="15" t="s">
        <v>44</v>
      </c>
      <c r="D11" s="16">
        <v>0</v>
      </c>
      <c r="E11" s="16">
        <v>0</v>
      </c>
      <c r="F11" s="16">
        <v>0</v>
      </c>
      <c r="G11" s="16">
        <v>0</v>
      </c>
      <c r="H11" s="16">
        <v>1809580</v>
      </c>
      <c r="I11" s="16">
        <v>0</v>
      </c>
    </row>
    <row r="12" spans="1:9" x14ac:dyDescent="0.25">
      <c r="A12" s="15" t="s">
        <v>45</v>
      </c>
      <c r="B12" s="15"/>
      <c r="C12" s="15" t="s">
        <v>46</v>
      </c>
      <c r="D12" s="16">
        <v>0</v>
      </c>
      <c r="E12" s="16">
        <v>0</v>
      </c>
      <c r="F12" s="16">
        <v>0</v>
      </c>
      <c r="G12" s="16">
        <v>0</v>
      </c>
      <c r="H12" s="16">
        <v>1809580</v>
      </c>
      <c r="I12" s="16">
        <v>0</v>
      </c>
    </row>
    <row r="13" spans="1:9" x14ac:dyDescent="0.25">
      <c r="A13" s="17">
        <v>11030300</v>
      </c>
      <c r="B13" s="17">
        <v>101</v>
      </c>
      <c r="C13" s="17" t="s">
        <v>47</v>
      </c>
      <c r="D13" s="18">
        <v>0</v>
      </c>
      <c r="E13" s="18">
        <v>0</v>
      </c>
      <c r="F13" s="18">
        <v>0</v>
      </c>
      <c r="G13" s="18">
        <v>0</v>
      </c>
      <c r="H13" s="18">
        <v>1809580</v>
      </c>
      <c r="I13" s="18">
        <v>0</v>
      </c>
    </row>
    <row r="14" spans="1:9" x14ac:dyDescent="0.25">
      <c r="A14" s="15" t="s">
        <v>24</v>
      </c>
      <c r="B14" s="15"/>
      <c r="C14" s="15" t="s">
        <v>25</v>
      </c>
      <c r="D14" s="16">
        <v>23579337650</v>
      </c>
      <c r="E14" s="16">
        <v>38321953462.889999</v>
      </c>
      <c r="F14" s="16">
        <v>4653299789</v>
      </c>
      <c r="G14" s="16">
        <v>57247991323.889999</v>
      </c>
      <c r="H14" s="16">
        <v>3933649444.8800001</v>
      </c>
      <c r="I14" s="16">
        <v>53944744280</v>
      </c>
    </row>
    <row r="15" spans="1:9" x14ac:dyDescent="0.25">
      <c r="A15" s="15" t="s">
        <v>26</v>
      </c>
      <c r="B15" s="15"/>
      <c r="C15" s="15" t="s">
        <v>27</v>
      </c>
      <c r="D15" s="16">
        <v>23579337650</v>
      </c>
      <c r="E15" s="16">
        <v>21567652171</v>
      </c>
      <c r="F15" s="16">
        <v>0</v>
      </c>
      <c r="G15" s="16">
        <v>45146989821</v>
      </c>
      <c r="H15" s="16">
        <v>1632245541</v>
      </c>
      <c r="I15" s="16">
        <v>43514744280</v>
      </c>
    </row>
    <row r="16" spans="1:9" x14ac:dyDescent="0.25">
      <c r="A16" s="15" t="s">
        <v>28</v>
      </c>
      <c r="B16" s="15"/>
      <c r="C16" s="15" t="s">
        <v>29</v>
      </c>
      <c r="D16" s="16">
        <v>23579337650</v>
      </c>
      <c r="E16" s="16">
        <v>21567652171</v>
      </c>
      <c r="F16" s="16">
        <v>0</v>
      </c>
      <c r="G16" s="16">
        <v>45146989821</v>
      </c>
      <c r="H16" s="16">
        <v>1632245541</v>
      </c>
      <c r="I16" s="16">
        <v>43514744280</v>
      </c>
    </row>
    <row r="17" spans="1:9" ht="38.25" x14ac:dyDescent="0.25">
      <c r="A17" s="17">
        <v>12040100</v>
      </c>
      <c r="B17" s="17">
        <v>115</v>
      </c>
      <c r="C17" s="19" t="s">
        <v>30</v>
      </c>
      <c r="D17" s="18">
        <v>5691235616</v>
      </c>
      <c r="E17" s="18">
        <v>0</v>
      </c>
      <c r="F17" s="18">
        <v>0</v>
      </c>
      <c r="G17" s="18">
        <v>5691235616</v>
      </c>
      <c r="H17" s="18">
        <v>0</v>
      </c>
      <c r="I17" s="18">
        <v>5691235616</v>
      </c>
    </row>
    <row r="18" spans="1:9" ht="25.5" x14ac:dyDescent="0.25">
      <c r="A18" s="17">
        <v>12040124</v>
      </c>
      <c r="B18" s="17">
        <v>126</v>
      </c>
      <c r="C18" s="19" t="s">
        <v>31</v>
      </c>
      <c r="D18" s="18">
        <v>262908960</v>
      </c>
      <c r="E18" s="18">
        <v>0</v>
      </c>
      <c r="F18" s="18">
        <v>0</v>
      </c>
      <c r="G18" s="18">
        <v>262908960</v>
      </c>
      <c r="H18" s="18">
        <v>0</v>
      </c>
      <c r="I18" s="18">
        <v>262908960</v>
      </c>
    </row>
    <row r="19" spans="1:9" ht="38.25" x14ac:dyDescent="0.25">
      <c r="A19" s="17">
        <v>12040127</v>
      </c>
      <c r="B19" s="17">
        <v>128</v>
      </c>
      <c r="C19" s="19" t="s">
        <v>32</v>
      </c>
      <c r="D19" s="18">
        <v>12097063308</v>
      </c>
      <c r="E19" s="18">
        <v>0</v>
      </c>
      <c r="F19" s="18">
        <v>0</v>
      </c>
      <c r="G19" s="18">
        <v>12097063308</v>
      </c>
      <c r="H19" s="18">
        <v>0</v>
      </c>
      <c r="I19" s="18">
        <v>12097063308</v>
      </c>
    </row>
    <row r="20" spans="1:9" ht="63.75" x14ac:dyDescent="0.25">
      <c r="A20" s="17">
        <v>12040128</v>
      </c>
      <c r="B20" s="17">
        <v>129</v>
      </c>
      <c r="C20" s="19" t="s">
        <v>33</v>
      </c>
      <c r="D20" s="18">
        <v>5528129766</v>
      </c>
      <c r="E20" s="18">
        <v>0</v>
      </c>
      <c r="F20" s="18">
        <v>0</v>
      </c>
      <c r="G20" s="18">
        <v>5528129766</v>
      </c>
      <c r="H20" s="18">
        <v>1489421664</v>
      </c>
      <c r="I20" s="18">
        <v>4038708102</v>
      </c>
    </row>
    <row r="21" spans="1:9" ht="51" x14ac:dyDescent="0.25">
      <c r="A21" s="17">
        <v>12040129</v>
      </c>
      <c r="B21" s="17">
        <v>130</v>
      </c>
      <c r="C21" s="19" t="s">
        <v>48</v>
      </c>
      <c r="D21" s="18">
        <v>0</v>
      </c>
      <c r="E21" s="18">
        <v>10895924150</v>
      </c>
      <c r="F21" s="18">
        <v>0</v>
      </c>
      <c r="G21" s="18">
        <v>10895924150</v>
      </c>
      <c r="H21" s="18">
        <v>0</v>
      </c>
      <c r="I21" s="18">
        <v>10895924150</v>
      </c>
    </row>
    <row r="22" spans="1:9" ht="51" x14ac:dyDescent="0.25">
      <c r="A22" s="17">
        <v>12040130</v>
      </c>
      <c r="B22" s="17">
        <v>131</v>
      </c>
      <c r="C22" s="19" t="s">
        <v>49</v>
      </c>
      <c r="D22" s="18">
        <v>0</v>
      </c>
      <c r="E22" s="18">
        <v>588965277</v>
      </c>
      <c r="F22" s="18">
        <v>0</v>
      </c>
      <c r="G22" s="18">
        <v>588965277</v>
      </c>
      <c r="H22" s="18">
        <v>142823877</v>
      </c>
      <c r="I22" s="18">
        <v>446141400</v>
      </c>
    </row>
    <row r="23" spans="1:9" ht="38.25" x14ac:dyDescent="0.25">
      <c r="A23" s="17">
        <v>12040131</v>
      </c>
      <c r="B23" s="17">
        <v>132</v>
      </c>
      <c r="C23" s="19" t="s">
        <v>50</v>
      </c>
      <c r="D23" s="18">
        <v>0</v>
      </c>
      <c r="E23" s="18">
        <v>10082762744</v>
      </c>
      <c r="F23" s="18">
        <v>0</v>
      </c>
      <c r="G23" s="18">
        <v>10082762744</v>
      </c>
      <c r="H23" s="18">
        <v>0</v>
      </c>
      <c r="I23" s="18">
        <v>10082762744</v>
      </c>
    </row>
    <row r="24" spans="1:9" x14ac:dyDescent="0.25">
      <c r="A24" s="15" t="s">
        <v>34</v>
      </c>
      <c r="B24" s="15"/>
      <c r="C24" s="20" t="s">
        <v>35</v>
      </c>
      <c r="D24" s="16">
        <v>0</v>
      </c>
      <c r="E24" s="16">
        <v>16754301291.889999</v>
      </c>
      <c r="F24" s="16">
        <v>4653299789</v>
      </c>
      <c r="G24" s="16">
        <v>12101001502.889999</v>
      </c>
      <c r="H24" s="16">
        <v>2301403903.8800001</v>
      </c>
      <c r="I24" s="16">
        <v>10430000000</v>
      </c>
    </row>
    <row r="25" spans="1:9" x14ac:dyDescent="0.25">
      <c r="A25" s="17">
        <v>12050100</v>
      </c>
      <c r="B25" s="17">
        <v>101</v>
      </c>
      <c r="C25" s="19" t="s">
        <v>36</v>
      </c>
      <c r="D25" s="18">
        <v>0</v>
      </c>
      <c r="E25" s="18">
        <v>0</v>
      </c>
      <c r="F25" s="18">
        <v>0</v>
      </c>
      <c r="G25" s="18">
        <v>0</v>
      </c>
      <c r="H25" s="18">
        <v>305476705.99000001</v>
      </c>
      <c r="I25" s="18">
        <v>0</v>
      </c>
    </row>
    <row r="26" spans="1:9" x14ac:dyDescent="0.25">
      <c r="A26" s="17">
        <v>12050101</v>
      </c>
      <c r="B26" s="17">
        <v>101</v>
      </c>
      <c r="C26" s="19" t="s">
        <v>37</v>
      </c>
      <c r="D26" s="18">
        <v>0</v>
      </c>
      <c r="E26" s="18">
        <v>0</v>
      </c>
      <c r="F26" s="18">
        <v>0</v>
      </c>
      <c r="G26" s="18">
        <v>0</v>
      </c>
      <c r="H26" s="18">
        <v>300000000</v>
      </c>
      <c r="I26" s="18">
        <v>0</v>
      </c>
    </row>
    <row r="27" spans="1:9" ht="38.25" x14ac:dyDescent="0.25">
      <c r="A27" s="17">
        <v>12050110</v>
      </c>
      <c r="B27" s="17">
        <v>115</v>
      </c>
      <c r="C27" s="19" t="s">
        <v>38</v>
      </c>
      <c r="D27" s="18">
        <v>0</v>
      </c>
      <c r="E27" s="18">
        <v>1621075170</v>
      </c>
      <c r="F27" s="18">
        <v>0</v>
      </c>
      <c r="G27" s="18">
        <v>1621075170</v>
      </c>
      <c r="H27" s="18">
        <v>1646000865</v>
      </c>
      <c r="I27" s="18">
        <v>0</v>
      </c>
    </row>
    <row r="28" spans="1:9" ht="38.25" x14ac:dyDescent="0.25">
      <c r="A28" s="17">
        <v>12050112</v>
      </c>
      <c r="B28" s="17">
        <v>130</v>
      </c>
      <c r="C28" s="19" t="s">
        <v>51</v>
      </c>
      <c r="D28" s="18">
        <v>0</v>
      </c>
      <c r="E28" s="18">
        <v>10430000000</v>
      </c>
      <c r="F28" s="18">
        <v>0</v>
      </c>
      <c r="G28" s="18">
        <v>10430000000</v>
      </c>
      <c r="H28" s="18">
        <v>0</v>
      </c>
      <c r="I28" s="18">
        <v>10430000000</v>
      </c>
    </row>
    <row r="29" spans="1:9" x14ac:dyDescent="0.25">
      <c r="A29" s="17">
        <v>12050113</v>
      </c>
      <c r="B29" s="17">
        <v>101</v>
      </c>
      <c r="C29" s="19" t="s">
        <v>39</v>
      </c>
      <c r="D29" s="18">
        <v>0</v>
      </c>
      <c r="E29" s="18">
        <v>4703226121.8900003</v>
      </c>
      <c r="F29" s="18">
        <v>4653299789</v>
      </c>
      <c r="G29" s="18">
        <v>49926332.890000001</v>
      </c>
      <c r="H29" s="18">
        <v>49926332.890000001</v>
      </c>
      <c r="I29" s="18">
        <v>0</v>
      </c>
    </row>
    <row r="30" spans="1:9" x14ac:dyDescent="0.25">
      <c r="A30" s="17" t="s">
        <v>40</v>
      </c>
      <c r="B30" s="17"/>
      <c r="C30" s="21"/>
      <c r="D30" s="21"/>
      <c r="E30" s="21"/>
      <c r="F30" s="21"/>
      <c r="G30" s="21"/>
      <c r="H30" s="21"/>
      <c r="I30" s="18">
        <v>0</v>
      </c>
    </row>
  </sheetData>
  <autoFilter ref="A1:I3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opLeftCell="D53" workbookViewId="0">
      <selection activeCell="O73" sqref="O73"/>
    </sheetView>
  </sheetViews>
  <sheetFormatPr baseColWidth="10" defaultColWidth="9.140625" defaultRowHeight="15" x14ac:dyDescent="0.25"/>
  <cols>
    <col min="3" max="3" width="57.28515625" customWidth="1"/>
    <col min="4" max="4" width="17.140625" bestFit="1" customWidth="1"/>
    <col min="5" max="6" width="16.140625" bestFit="1" customWidth="1"/>
    <col min="7" max="7" width="12.7109375" bestFit="1" customWidth="1"/>
    <col min="8" max="8" width="13.7109375" bestFit="1" customWidth="1"/>
    <col min="9" max="11" width="17.140625" bestFit="1" customWidth="1"/>
    <col min="12" max="13" width="13.42578125" bestFit="1" customWidth="1"/>
    <col min="14" max="14" width="15.85546875" bestFit="1" customWidth="1"/>
    <col min="15" max="15" width="9.42578125" customWidth="1"/>
  </cols>
  <sheetData>
    <row r="1" spans="1:15" ht="39" x14ac:dyDescent="0.25">
      <c r="A1" s="43" t="s">
        <v>147</v>
      </c>
      <c r="B1" s="42" t="s">
        <v>1</v>
      </c>
      <c r="C1" s="41" t="s">
        <v>2</v>
      </c>
      <c r="D1" s="40" t="s">
        <v>3</v>
      </c>
      <c r="E1" s="40" t="s">
        <v>4</v>
      </c>
      <c r="F1" s="40" t="s">
        <v>146</v>
      </c>
      <c r="G1" s="40" t="s">
        <v>145</v>
      </c>
      <c r="H1" s="39" t="s">
        <v>144</v>
      </c>
      <c r="I1" s="39" t="s">
        <v>6</v>
      </c>
      <c r="J1" s="40" t="s">
        <v>143</v>
      </c>
      <c r="K1" s="40" t="s">
        <v>142</v>
      </c>
      <c r="L1" s="40" t="s">
        <v>141</v>
      </c>
      <c r="M1" s="40" t="s">
        <v>140</v>
      </c>
      <c r="N1" s="39" t="s">
        <v>6</v>
      </c>
      <c r="O1" s="38" t="s">
        <v>139</v>
      </c>
    </row>
    <row r="2" spans="1:15" x14ac:dyDescent="0.25">
      <c r="A2" s="35" t="s">
        <v>138</v>
      </c>
      <c r="B2" s="35" t="s">
        <v>56</v>
      </c>
      <c r="C2" s="35" t="s">
        <v>137</v>
      </c>
      <c r="D2" s="34">
        <v>25290906041</v>
      </c>
      <c r="E2" s="34">
        <v>5460861917.8900003</v>
      </c>
      <c r="F2" s="34">
        <v>4653299789</v>
      </c>
      <c r="G2" s="34">
        <v>0</v>
      </c>
      <c r="H2" s="34">
        <v>0</v>
      </c>
      <c r="I2" s="34">
        <v>26098468169.889999</v>
      </c>
      <c r="J2" s="34">
        <v>22968505151</v>
      </c>
      <c r="K2" s="34">
        <v>22968505151</v>
      </c>
      <c r="L2" s="34">
        <v>55148360</v>
      </c>
      <c r="M2" s="34">
        <v>55148360</v>
      </c>
      <c r="N2" s="34">
        <v>3129963018.8899999</v>
      </c>
      <c r="O2" s="29">
        <f>+K2/I2</f>
        <v>0.88007100652362957</v>
      </c>
    </row>
    <row r="3" spans="1:15" x14ac:dyDescent="0.25">
      <c r="A3" s="35" t="s">
        <v>136</v>
      </c>
      <c r="B3" s="35" t="s">
        <v>56</v>
      </c>
      <c r="C3" s="35" t="s">
        <v>135</v>
      </c>
      <c r="D3" s="34">
        <v>1668019745</v>
      </c>
      <c r="E3" s="34">
        <v>4699832786.8900003</v>
      </c>
      <c r="F3" s="34">
        <v>4653299789</v>
      </c>
      <c r="G3" s="34">
        <v>0</v>
      </c>
      <c r="H3" s="34">
        <v>0</v>
      </c>
      <c r="I3" s="34">
        <v>1714552742.8900001</v>
      </c>
      <c r="J3" s="34">
        <v>145920360</v>
      </c>
      <c r="K3" s="34">
        <v>145920360</v>
      </c>
      <c r="L3" s="34">
        <v>55148360</v>
      </c>
      <c r="M3" s="34">
        <v>55148360</v>
      </c>
      <c r="N3" s="34">
        <v>1568632382.8900001</v>
      </c>
      <c r="O3" s="29">
        <f>+K3/I3</f>
        <v>8.5106953171963026E-2</v>
      </c>
    </row>
    <row r="4" spans="1:15" x14ac:dyDescent="0.25">
      <c r="A4" s="35" t="s">
        <v>134</v>
      </c>
      <c r="B4" s="35" t="s">
        <v>56</v>
      </c>
      <c r="C4" s="35" t="s">
        <v>133</v>
      </c>
      <c r="D4" s="34">
        <v>1517013115</v>
      </c>
      <c r="E4" s="34">
        <v>4699832786.8900003</v>
      </c>
      <c r="F4" s="34">
        <v>4653299789</v>
      </c>
      <c r="G4" s="34">
        <v>0</v>
      </c>
      <c r="H4" s="34">
        <v>0</v>
      </c>
      <c r="I4" s="34">
        <v>1563546112.8900001</v>
      </c>
      <c r="J4" s="34">
        <v>144630762</v>
      </c>
      <c r="K4" s="34">
        <v>144630762</v>
      </c>
      <c r="L4" s="34">
        <v>53858762</v>
      </c>
      <c r="M4" s="34">
        <v>53858762</v>
      </c>
      <c r="N4" s="34">
        <v>1418915350.8900001</v>
      </c>
      <c r="O4" s="29">
        <f>+K4/I4</f>
        <v>9.2501756620832834E-2</v>
      </c>
    </row>
    <row r="5" spans="1:15" x14ac:dyDescent="0.25">
      <c r="A5" s="35" t="s">
        <v>132</v>
      </c>
      <c r="B5" s="35" t="s">
        <v>56</v>
      </c>
      <c r="C5" s="35" t="s">
        <v>131</v>
      </c>
      <c r="D5" s="34">
        <v>1092801908</v>
      </c>
      <c r="E5" s="34">
        <v>4699832786.8900003</v>
      </c>
      <c r="F5" s="34">
        <v>4653299789</v>
      </c>
      <c r="G5" s="34">
        <v>0</v>
      </c>
      <c r="H5" s="34">
        <v>0</v>
      </c>
      <c r="I5" s="34">
        <v>1139334905.8900001</v>
      </c>
      <c r="J5" s="34">
        <v>52568762</v>
      </c>
      <c r="K5" s="34">
        <v>52568762</v>
      </c>
      <c r="L5" s="34">
        <v>52568762</v>
      </c>
      <c r="M5" s="34">
        <v>52568762</v>
      </c>
      <c r="N5" s="34">
        <v>1086766143.8900001</v>
      </c>
      <c r="O5" s="29">
        <f>+K5/I5</f>
        <v>4.6139867854689764E-2</v>
      </c>
    </row>
    <row r="6" spans="1:15" x14ac:dyDescent="0.25">
      <c r="A6" s="33">
        <v>21010100</v>
      </c>
      <c r="B6" s="32">
        <v>101</v>
      </c>
      <c r="C6" s="33" t="s">
        <v>130</v>
      </c>
      <c r="D6" s="30">
        <v>765201366</v>
      </c>
      <c r="E6" s="30">
        <v>4653299789</v>
      </c>
      <c r="F6" s="30">
        <v>4653299789</v>
      </c>
      <c r="G6" s="30">
        <v>0</v>
      </c>
      <c r="H6" s="30">
        <v>0</v>
      </c>
      <c r="I6" s="30">
        <v>765201366</v>
      </c>
      <c r="J6" s="30">
        <v>46063696</v>
      </c>
      <c r="K6" s="30">
        <v>46063696</v>
      </c>
      <c r="L6" s="30">
        <v>46063696</v>
      </c>
      <c r="M6" s="30">
        <v>46063696</v>
      </c>
      <c r="N6" s="30">
        <v>719137670</v>
      </c>
      <c r="O6" s="29">
        <f>+K6/I6</f>
        <v>6.0198136133489337E-2</v>
      </c>
    </row>
    <row r="7" spans="1:15" x14ac:dyDescent="0.25">
      <c r="A7" s="33">
        <v>21010101</v>
      </c>
      <c r="B7" s="32">
        <v>101</v>
      </c>
      <c r="C7" s="33" t="s">
        <v>129</v>
      </c>
      <c r="D7" s="30">
        <v>74264652</v>
      </c>
      <c r="E7" s="30">
        <v>0</v>
      </c>
      <c r="F7" s="30">
        <v>0</v>
      </c>
      <c r="G7" s="30">
        <v>0</v>
      </c>
      <c r="H7" s="30">
        <v>0</v>
      </c>
      <c r="I7" s="30">
        <v>74264652</v>
      </c>
      <c r="J7" s="30">
        <v>0</v>
      </c>
      <c r="K7" s="30">
        <v>0</v>
      </c>
      <c r="L7" s="30">
        <v>0</v>
      </c>
      <c r="M7" s="30">
        <v>0</v>
      </c>
      <c r="N7" s="30">
        <v>74264652</v>
      </c>
      <c r="O7" s="29">
        <f>+K7/I7</f>
        <v>0</v>
      </c>
    </row>
    <row r="8" spans="1:15" x14ac:dyDescent="0.25">
      <c r="A8" s="33">
        <v>21010102</v>
      </c>
      <c r="B8" s="32">
        <v>101</v>
      </c>
      <c r="C8" s="33" t="s">
        <v>128</v>
      </c>
      <c r="D8" s="30">
        <v>39004912</v>
      </c>
      <c r="E8" s="30">
        <v>0</v>
      </c>
      <c r="F8" s="30">
        <v>0</v>
      </c>
      <c r="G8" s="30">
        <v>0</v>
      </c>
      <c r="H8" s="30">
        <v>0</v>
      </c>
      <c r="I8" s="30">
        <v>39004912</v>
      </c>
      <c r="J8" s="30">
        <v>0</v>
      </c>
      <c r="K8" s="30">
        <v>0</v>
      </c>
      <c r="L8" s="30">
        <v>0</v>
      </c>
      <c r="M8" s="30">
        <v>0</v>
      </c>
      <c r="N8" s="30">
        <v>39004912</v>
      </c>
      <c r="O8" s="29">
        <f>+K8/I8</f>
        <v>0</v>
      </c>
    </row>
    <row r="9" spans="1:15" x14ac:dyDescent="0.25">
      <c r="A9" s="33">
        <v>21010103</v>
      </c>
      <c r="B9" s="32">
        <v>101</v>
      </c>
      <c r="C9" s="33" t="s">
        <v>127</v>
      </c>
      <c r="D9" s="30">
        <v>42004911</v>
      </c>
      <c r="E9" s="30">
        <v>0</v>
      </c>
      <c r="F9" s="30">
        <v>0</v>
      </c>
      <c r="G9" s="30">
        <v>0</v>
      </c>
      <c r="H9" s="30">
        <v>0</v>
      </c>
      <c r="I9" s="30">
        <v>42004911</v>
      </c>
      <c r="J9" s="30">
        <v>0</v>
      </c>
      <c r="K9" s="30">
        <v>0</v>
      </c>
      <c r="L9" s="30">
        <v>0</v>
      </c>
      <c r="M9" s="30">
        <v>0</v>
      </c>
      <c r="N9" s="30">
        <v>42004911</v>
      </c>
      <c r="O9" s="29">
        <f>+K9/I9</f>
        <v>0</v>
      </c>
    </row>
    <row r="10" spans="1:15" x14ac:dyDescent="0.25">
      <c r="A10" s="33">
        <v>21010104</v>
      </c>
      <c r="B10" s="32">
        <v>101</v>
      </c>
      <c r="C10" s="33" t="s">
        <v>126</v>
      </c>
      <c r="D10" s="30">
        <v>5117227</v>
      </c>
      <c r="E10" s="30">
        <v>0</v>
      </c>
      <c r="F10" s="30">
        <v>0</v>
      </c>
      <c r="G10" s="30">
        <v>0</v>
      </c>
      <c r="H10" s="30">
        <v>0</v>
      </c>
      <c r="I10" s="30">
        <v>5117227</v>
      </c>
      <c r="J10" s="30">
        <v>0</v>
      </c>
      <c r="K10" s="30">
        <v>0</v>
      </c>
      <c r="L10" s="30">
        <v>0</v>
      </c>
      <c r="M10" s="30">
        <v>0</v>
      </c>
      <c r="N10" s="30">
        <v>5117227</v>
      </c>
      <c r="O10" s="29">
        <f>+K10/I10</f>
        <v>0</v>
      </c>
    </row>
    <row r="11" spans="1:15" x14ac:dyDescent="0.25">
      <c r="A11" s="33">
        <v>21010105</v>
      </c>
      <c r="B11" s="32">
        <v>101</v>
      </c>
      <c r="C11" s="33" t="s">
        <v>125</v>
      </c>
      <c r="D11" s="30">
        <v>24993693</v>
      </c>
      <c r="E11" s="30">
        <v>0</v>
      </c>
      <c r="F11" s="30">
        <v>0</v>
      </c>
      <c r="G11" s="30">
        <v>0</v>
      </c>
      <c r="H11" s="30">
        <v>0</v>
      </c>
      <c r="I11" s="30">
        <v>24993693</v>
      </c>
      <c r="J11" s="30">
        <v>0</v>
      </c>
      <c r="K11" s="30">
        <v>0</v>
      </c>
      <c r="L11" s="30">
        <v>0</v>
      </c>
      <c r="M11" s="30">
        <v>0</v>
      </c>
      <c r="N11" s="30">
        <v>24993693</v>
      </c>
      <c r="O11" s="29">
        <f>+K11/I11</f>
        <v>0</v>
      </c>
    </row>
    <row r="12" spans="1:15" x14ac:dyDescent="0.25">
      <c r="A12" s="33">
        <v>21010106</v>
      </c>
      <c r="B12" s="32">
        <v>101</v>
      </c>
      <c r="C12" s="33" t="s">
        <v>124</v>
      </c>
      <c r="D12" s="30">
        <v>29800326</v>
      </c>
      <c r="E12" s="30">
        <v>0</v>
      </c>
      <c r="F12" s="30">
        <v>0</v>
      </c>
      <c r="G12" s="30">
        <v>0</v>
      </c>
      <c r="H12" s="30">
        <v>0</v>
      </c>
      <c r="I12" s="30">
        <v>29800326</v>
      </c>
      <c r="J12" s="30">
        <v>0</v>
      </c>
      <c r="K12" s="30">
        <v>0</v>
      </c>
      <c r="L12" s="30">
        <v>0</v>
      </c>
      <c r="M12" s="30">
        <v>0</v>
      </c>
      <c r="N12" s="30">
        <v>29800326</v>
      </c>
      <c r="O12" s="29">
        <f>+K12/I12</f>
        <v>0</v>
      </c>
    </row>
    <row r="13" spans="1:15" x14ac:dyDescent="0.25">
      <c r="A13" s="33">
        <v>21010107</v>
      </c>
      <c r="B13" s="32">
        <v>101</v>
      </c>
      <c r="C13" s="33" t="s">
        <v>123</v>
      </c>
      <c r="D13" s="30">
        <v>76970803</v>
      </c>
      <c r="E13" s="30">
        <v>46532997.890000001</v>
      </c>
      <c r="F13" s="30">
        <v>0</v>
      </c>
      <c r="G13" s="30">
        <v>0</v>
      </c>
      <c r="H13" s="30">
        <v>0</v>
      </c>
      <c r="I13" s="30">
        <v>123503800.89</v>
      </c>
      <c r="J13" s="30">
        <v>0</v>
      </c>
      <c r="K13" s="30">
        <v>0</v>
      </c>
      <c r="L13" s="30">
        <v>0</v>
      </c>
      <c r="M13" s="30">
        <v>0</v>
      </c>
      <c r="N13" s="30">
        <v>123503800.89</v>
      </c>
      <c r="O13" s="29">
        <f>+K13/I13</f>
        <v>0</v>
      </c>
    </row>
    <row r="14" spans="1:15" x14ac:dyDescent="0.25">
      <c r="A14" s="33">
        <v>21010108</v>
      </c>
      <c r="B14" s="32">
        <v>101</v>
      </c>
      <c r="C14" s="33" t="s">
        <v>122</v>
      </c>
      <c r="D14" s="30">
        <v>10444018</v>
      </c>
      <c r="E14" s="30">
        <v>0</v>
      </c>
      <c r="F14" s="30">
        <v>0</v>
      </c>
      <c r="G14" s="30">
        <v>0</v>
      </c>
      <c r="H14" s="30">
        <v>0</v>
      </c>
      <c r="I14" s="30">
        <v>10444018</v>
      </c>
      <c r="J14" s="30">
        <v>6505066</v>
      </c>
      <c r="K14" s="30">
        <v>6505066</v>
      </c>
      <c r="L14" s="30">
        <v>6505066</v>
      </c>
      <c r="M14" s="30">
        <v>6505066</v>
      </c>
      <c r="N14" s="30">
        <v>3938952</v>
      </c>
      <c r="O14" s="29">
        <f>+K14/I14</f>
        <v>0.62285089895478929</v>
      </c>
    </row>
    <row r="15" spans="1:15" x14ac:dyDescent="0.25">
      <c r="A15" s="33">
        <v>21010109</v>
      </c>
      <c r="B15" s="32">
        <v>101</v>
      </c>
      <c r="C15" s="33" t="s">
        <v>121</v>
      </c>
      <c r="D15" s="30">
        <v>22000000</v>
      </c>
      <c r="E15" s="30">
        <v>0</v>
      </c>
      <c r="F15" s="30">
        <v>0</v>
      </c>
      <c r="G15" s="30">
        <v>0</v>
      </c>
      <c r="H15" s="30">
        <v>0</v>
      </c>
      <c r="I15" s="30">
        <v>22000000</v>
      </c>
      <c r="J15" s="30">
        <v>0</v>
      </c>
      <c r="K15" s="30">
        <v>0</v>
      </c>
      <c r="L15" s="30">
        <v>0</v>
      </c>
      <c r="M15" s="30">
        <v>0</v>
      </c>
      <c r="N15" s="30">
        <v>22000000</v>
      </c>
      <c r="O15" s="29">
        <f>+K15/I15</f>
        <v>0</v>
      </c>
    </row>
    <row r="16" spans="1:15" x14ac:dyDescent="0.25">
      <c r="A16" s="33">
        <v>21010110</v>
      </c>
      <c r="B16" s="32">
        <v>101</v>
      </c>
      <c r="C16" s="33" t="s">
        <v>120</v>
      </c>
      <c r="D16" s="30">
        <v>3000000</v>
      </c>
      <c r="E16" s="30">
        <v>0</v>
      </c>
      <c r="F16" s="30">
        <v>0</v>
      </c>
      <c r="G16" s="30">
        <v>0</v>
      </c>
      <c r="H16" s="30">
        <v>0</v>
      </c>
      <c r="I16" s="30">
        <v>3000000</v>
      </c>
      <c r="J16" s="30">
        <v>0</v>
      </c>
      <c r="K16" s="30">
        <v>0</v>
      </c>
      <c r="L16" s="30">
        <v>0</v>
      </c>
      <c r="M16" s="30">
        <v>0</v>
      </c>
      <c r="N16" s="30">
        <v>3000000</v>
      </c>
      <c r="O16" s="29">
        <f>+K16/I16</f>
        <v>0</v>
      </c>
    </row>
    <row r="17" spans="1:15" x14ac:dyDescent="0.25">
      <c r="A17" s="35" t="s">
        <v>119</v>
      </c>
      <c r="B17" s="36" t="s">
        <v>56</v>
      </c>
      <c r="C17" s="35" t="s">
        <v>118</v>
      </c>
      <c r="D17" s="34">
        <v>263000000</v>
      </c>
      <c r="E17" s="34">
        <v>0</v>
      </c>
      <c r="F17" s="34">
        <v>0</v>
      </c>
      <c r="G17" s="34">
        <v>0</v>
      </c>
      <c r="H17" s="34">
        <v>0</v>
      </c>
      <c r="I17" s="34">
        <v>263000000</v>
      </c>
      <c r="J17" s="34">
        <v>92062000</v>
      </c>
      <c r="K17" s="34">
        <v>92062000</v>
      </c>
      <c r="L17" s="34">
        <v>1290000</v>
      </c>
      <c r="M17" s="34">
        <v>1290000</v>
      </c>
      <c r="N17" s="34">
        <v>170938000</v>
      </c>
      <c r="O17" s="29">
        <f>+K17/I17</f>
        <v>0.35004562737642586</v>
      </c>
    </row>
    <row r="18" spans="1:15" x14ac:dyDescent="0.25">
      <c r="A18" s="33">
        <v>21010201</v>
      </c>
      <c r="B18" s="32">
        <v>102</v>
      </c>
      <c r="C18" s="33" t="s">
        <v>117</v>
      </c>
      <c r="D18" s="30">
        <v>3000000</v>
      </c>
      <c r="E18" s="30">
        <v>0</v>
      </c>
      <c r="F18" s="30">
        <v>0</v>
      </c>
      <c r="G18" s="30">
        <v>0</v>
      </c>
      <c r="H18" s="30">
        <v>0</v>
      </c>
      <c r="I18" s="30">
        <v>3000000</v>
      </c>
      <c r="J18" s="30">
        <v>0</v>
      </c>
      <c r="K18" s="30">
        <v>0</v>
      </c>
      <c r="L18" s="30">
        <v>0</v>
      </c>
      <c r="M18" s="30">
        <v>0</v>
      </c>
      <c r="N18" s="30">
        <v>3000000</v>
      </c>
      <c r="O18" s="29">
        <f>+K18/I18</f>
        <v>0</v>
      </c>
    </row>
    <row r="19" spans="1:15" x14ac:dyDescent="0.25">
      <c r="A19" s="33">
        <v>21010202</v>
      </c>
      <c r="B19" s="32">
        <v>102</v>
      </c>
      <c r="C19" s="33" t="s">
        <v>116</v>
      </c>
      <c r="D19" s="30">
        <v>260000000</v>
      </c>
      <c r="E19" s="30">
        <v>0</v>
      </c>
      <c r="F19" s="30">
        <v>0</v>
      </c>
      <c r="G19" s="30">
        <v>0</v>
      </c>
      <c r="H19" s="30">
        <v>0</v>
      </c>
      <c r="I19" s="30">
        <v>260000000</v>
      </c>
      <c r="J19" s="30">
        <v>92062000</v>
      </c>
      <c r="K19" s="30">
        <v>92062000</v>
      </c>
      <c r="L19" s="30">
        <v>1290000</v>
      </c>
      <c r="M19" s="30">
        <v>1290000</v>
      </c>
      <c r="N19" s="30">
        <v>167938000</v>
      </c>
      <c r="O19" s="29">
        <f>+K19/I19</f>
        <v>0.35408461538461539</v>
      </c>
    </row>
    <row r="20" spans="1:15" ht="25.5" x14ac:dyDescent="0.25">
      <c r="A20" s="35" t="s">
        <v>115</v>
      </c>
      <c r="B20" s="36" t="s">
        <v>56</v>
      </c>
      <c r="C20" s="37" t="s">
        <v>114</v>
      </c>
      <c r="D20" s="34">
        <v>111034206</v>
      </c>
      <c r="E20" s="34">
        <v>0</v>
      </c>
      <c r="F20" s="34">
        <v>0</v>
      </c>
      <c r="G20" s="34">
        <v>0</v>
      </c>
      <c r="H20" s="34">
        <v>0</v>
      </c>
      <c r="I20" s="34">
        <v>111034206</v>
      </c>
      <c r="J20" s="34">
        <v>0</v>
      </c>
      <c r="K20" s="34">
        <v>0</v>
      </c>
      <c r="L20" s="34">
        <v>0</v>
      </c>
      <c r="M20" s="34">
        <v>0</v>
      </c>
      <c r="N20" s="34">
        <v>111034206</v>
      </c>
      <c r="O20" s="29">
        <f>+K20/I20</f>
        <v>0</v>
      </c>
    </row>
    <row r="21" spans="1:15" x14ac:dyDescent="0.25">
      <c r="A21" s="33">
        <v>21010300</v>
      </c>
      <c r="B21" s="32">
        <v>102</v>
      </c>
      <c r="C21" s="33" t="s">
        <v>113</v>
      </c>
      <c r="D21" s="30">
        <v>15607881</v>
      </c>
      <c r="E21" s="30">
        <v>0</v>
      </c>
      <c r="F21" s="30">
        <v>0</v>
      </c>
      <c r="G21" s="30">
        <v>0</v>
      </c>
      <c r="H21" s="30">
        <v>0</v>
      </c>
      <c r="I21" s="30">
        <v>15607881</v>
      </c>
      <c r="J21" s="30">
        <v>0</v>
      </c>
      <c r="K21" s="30">
        <v>0</v>
      </c>
      <c r="L21" s="30">
        <v>0</v>
      </c>
      <c r="M21" s="30">
        <v>0</v>
      </c>
      <c r="N21" s="30">
        <v>15607881</v>
      </c>
      <c r="O21" s="29">
        <f>+K21/I21</f>
        <v>0</v>
      </c>
    </row>
    <row r="22" spans="1:15" x14ac:dyDescent="0.25">
      <c r="A22" s="33">
        <v>21010301</v>
      </c>
      <c r="B22" s="32">
        <v>102</v>
      </c>
      <c r="C22" s="33" t="s">
        <v>112</v>
      </c>
      <c r="D22" s="30">
        <v>90669214</v>
      </c>
      <c r="E22" s="30">
        <v>0</v>
      </c>
      <c r="F22" s="30">
        <v>0</v>
      </c>
      <c r="G22" s="30">
        <v>0</v>
      </c>
      <c r="H22" s="30">
        <v>0</v>
      </c>
      <c r="I22" s="30">
        <v>90669214</v>
      </c>
      <c r="J22" s="30">
        <v>0</v>
      </c>
      <c r="K22" s="30">
        <v>0</v>
      </c>
      <c r="L22" s="30">
        <v>0</v>
      </c>
      <c r="M22" s="30">
        <v>0</v>
      </c>
      <c r="N22" s="30">
        <v>90669214</v>
      </c>
      <c r="O22" s="29">
        <f>+K22/I22</f>
        <v>0</v>
      </c>
    </row>
    <row r="23" spans="1:15" x14ac:dyDescent="0.25">
      <c r="A23" s="33">
        <v>21010302</v>
      </c>
      <c r="B23" s="32">
        <v>102</v>
      </c>
      <c r="C23" s="33" t="s">
        <v>111</v>
      </c>
      <c r="D23" s="30">
        <v>4757111</v>
      </c>
      <c r="E23" s="30">
        <v>0</v>
      </c>
      <c r="F23" s="30">
        <v>0</v>
      </c>
      <c r="G23" s="30">
        <v>0</v>
      </c>
      <c r="H23" s="30">
        <v>0</v>
      </c>
      <c r="I23" s="30">
        <v>4757111</v>
      </c>
      <c r="J23" s="30">
        <v>0</v>
      </c>
      <c r="K23" s="30">
        <v>0</v>
      </c>
      <c r="L23" s="30">
        <v>0</v>
      </c>
      <c r="M23" s="30">
        <v>0</v>
      </c>
      <c r="N23" s="30">
        <v>4757111</v>
      </c>
      <c r="O23" s="29">
        <f>+K23/I23</f>
        <v>0</v>
      </c>
    </row>
    <row r="24" spans="1:15" x14ac:dyDescent="0.25">
      <c r="A24" s="35" t="s">
        <v>110</v>
      </c>
      <c r="B24" s="36" t="s">
        <v>56</v>
      </c>
      <c r="C24" s="35" t="s">
        <v>109</v>
      </c>
      <c r="D24" s="34">
        <v>50177001</v>
      </c>
      <c r="E24" s="34">
        <v>0</v>
      </c>
      <c r="F24" s="34">
        <v>0</v>
      </c>
      <c r="G24" s="34">
        <v>0</v>
      </c>
      <c r="H24" s="34">
        <v>0</v>
      </c>
      <c r="I24" s="34">
        <v>50177001</v>
      </c>
      <c r="J24" s="34">
        <v>0</v>
      </c>
      <c r="K24" s="34">
        <v>0</v>
      </c>
      <c r="L24" s="34">
        <v>0</v>
      </c>
      <c r="M24" s="34">
        <v>0</v>
      </c>
      <c r="N24" s="34">
        <v>50177001</v>
      </c>
      <c r="O24" s="29">
        <f>+K24/I24</f>
        <v>0</v>
      </c>
    </row>
    <row r="25" spans="1:15" x14ac:dyDescent="0.25">
      <c r="A25" s="33">
        <v>21010500</v>
      </c>
      <c r="B25" s="32">
        <v>102</v>
      </c>
      <c r="C25" s="33" t="s">
        <v>108</v>
      </c>
      <c r="D25" s="30">
        <v>39048836</v>
      </c>
      <c r="E25" s="30">
        <v>0</v>
      </c>
      <c r="F25" s="30">
        <v>0</v>
      </c>
      <c r="G25" s="30">
        <v>0</v>
      </c>
      <c r="H25" s="30">
        <v>0</v>
      </c>
      <c r="I25" s="30">
        <v>39048836</v>
      </c>
      <c r="J25" s="30">
        <v>0</v>
      </c>
      <c r="K25" s="30">
        <v>0</v>
      </c>
      <c r="L25" s="30">
        <v>0</v>
      </c>
      <c r="M25" s="30">
        <v>0</v>
      </c>
      <c r="N25" s="30">
        <v>39048836</v>
      </c>
      <c r="O25" s="29">
        <f>+K25/I25</f>
        <v>0</v>
      </c>
    </row>
    <row r="26" spans="1:15" x14ac:dyDescent="0.25">
      <c r="A26" s="33">
        <v>21010501</v>
      </c>
      <c r="B26" s="32">
        <v>102</v>
      </c>
      <c r="C26" s="33" t="s">
        <v>107</v>
      </c>
      <c r="D26" s="30">
        <v>5431266</v>
      </c>
      <c r="E26" s="30">
        <v>0</v>
      </c>
      <c r="F26" s="30">
        <v>0</v>
      </c>
      <c r="G26" s="30">
        <v>0</v>
      </c>
      <c r="H26" s="30">
        <v>0</v>
      </c>
      <c r="I26" s="30">
        <v>5431266</v>
      </c>
      <c r="J26" s="30">
        <v>0</v>
      </c>
      <c r="K26" s="30">
        <v>0</v>
      </c>
      <c r="L26" s="30">
        <v>0</v>
      </c>
      <c r="M26" s="30">
        <v>0</v>
      </c>
      <c r="N26" s="30">
        <v>5431266</v>
      </c>
      <c r="O26" s="29">
        <f>+K26/I26</f>
        <v>0</v>
      </c>
    </row>
    <row r="27" spans="1:15" x14ac:dyDescent="0.25">
      <c r="A27" s="33">
        <v>21010502</v>
      </c>
      <c r="B27" s="32">
        <v>102</v>
      </c>
      <c r="C27" s="33" t="s">
        <v>106</v>
      </c>
      <c r="D27" s="30">
        <v>5696899</v>
      </c>
      <c r="E27" s="30">
        <v>0</v>
      </c>
      <c r="F27" s="30">
        <v>0</v>
      </c>
      <c r="G27" s="30">
        <v>0</v>
      </c>
      <c r="H27" s="30">
        <v>0</v>
      </c>
      <c r="I27" s="30">
        <v>5696899</v>
      </c>
      <c r="J27" s="30">
        <v>0</v>
      </c>
      <c r="K27" s="30">
        <v>0</v>
      </c>
      <c r="L27" s="30">
        <v>0</v>
      </c>
      <c r="M27" s="30">
        <v>0</v>
      </c>
      <c r="N27" s="30">
        <v>5696899</v>
      </c>
      <c r="O27" s="29">
        <f>+K27/I27</f>
        <v>0</v>
      </c>
    </row>
    <row r="28" spans="1:15" x14ac:dyDescent="0.25">
      <c r="A28" s="35" t="s">
        <v>105</v>
      </c>
      <c r="B28" s="36" t="s">
        <v>56</v>
      </c>
      <c r="C28" s="35" t="s">
        <v>104</v>
      </c>
      <c r="D28" s="34">
        <v>151006630</v>
      </c>
      <c r="E28" s="34">
        <v>0</v>
      </c>
      <c r="F28" s="34">
        <v>0</v>
      </c>
      <c r="G28" s="34">
        <v>0</v>
      </c>
      <c r="H28" s="34">
        <v>0</v>
      </c>
      <c r="I28" s="34">
        <v>151006630</v>
      </c>
      <c r="J28" s="34">
        <v>1289598</v>
      </c>
      <c r="K28" s="34">
        <v>1289598</v>
      </c>
      <c r="L28" s="34">
        <v>1289598</v>
      </c>
      <c r="M28" s="34">
        <v>1289598</v>
      </c>
      <c r="N28" s="34">
        <v>149717032</v>
      </c>
      <c r="O28" s="29">
        <f>+K28/I28</f>
        <v>8.5400091373471487E-3</v>
      </c>
    </row>
    <row r="29" spans="1:15" x14ac:dyDescent="0.25">
      <c r="A29" s="35" t="s">
        <v>103</v>
      </c>
      <c r="B29" s="36" t="s">
        <v>56</v>
      </c>
      <c r="C29" s="35" t="s">
        <v>102</v>
      </c>
      <c r="D29" s="34">
        <v>6000000</v>
      </c>
      <c r="E29" s="34">
        <v>0</v>
      </c>
      <c r="F29" s="34">
        <v>0</v>
      </c>
      <c r="G29" s="34">
        <v>0</v>
      </c>
      <c r="H29" s="34">
        <v>0</v>
      </c>
      <c r="I29" s="34">
        <v>6000000</v>
      </c>
      <c r="J29" s="34">
        <v>0</v>
      </c>
      <c r="K29" s="34">
        <v>0</v>
      </c>
      <c r="L29" s="34">
        <v>0</v>
      </c>
      <c r="M29" s="34">
        <v>0</v>
      </c>
      <c r="N29" s="34">
        <v>6000000</v>
      </c>
      <c r="O29" s="29">
        <f>+K29/I29</f>
        <v>0</v>
      </c>
    </row>
    <row r="30" spans="1:15" x14ac:dyDescent="0.25">
      <c r="A30" s="33">
        <v>21020100</v>
      </c>
      <c r="B30" s="32">
        <v>102</v>
      </c>
      <c r="C30" s="33" t="s">
        <v>101</v>
      </c>
      <c r="D30" s="30">
        <v>6000000</v>
      </c>
      <c r="E30" s="30">
        <v>0</v>
      </c>
      <c r="F30" s="30">
        <v>0</v>
      </c>
      <c r="G30" s="30">
        <v>0</v>
      </c>
      <c r="H30" s="30">
        <v>0</v>
      </c>
      <c r="I30" s="30">
        <v>6000000</v>
      </c>
      <c r="J30" s="30">
        <v>0</v>
      </c>
      <c r="K30" s="30">
        <v>0</v>
      </c>
      <c r="L30" s="30">
        <v>0</v>
      </c>
      <c r="M30" s="30">
        <v>0</v>
      </c>
      <c r="N30" s="30">
        <v>6000000</v>
      </c>
      <c r="O30" s="29">
        <f>+K30/I30</f>
        <v>0</v>
      </c>
    </row>
    <row r="31" spans="1:15" x14ac:dyDescent="0.25">
      <c r="A31" s="35" t="s">
        <v>100</v>
      </c>
      <c r="B31" s="36" t="s">
        <v>56</v>
      </c>
      <c r="C31" s="35" t="s">
        <v>99</v>
      </c>
      <c r="D31" s="34">
        <v>71400000</v>
      </c>
      <c r="E31" s="34">
        <v>0</v>
      </c>
      <c r="F31" s="34">
        <v>0</v>
      </c>
      <c r="G31" s="34">
        <v>0</v>
      </c>
      <c r="H31" s="34">
        <v>0</v>
      </c>
      <c r="I31" s="34">
        <v>71400000</v>
      </c>
      <c r="J31" s="34">
        <v>139398</v>
      </c>
      <c r="K31" s="34">
        <v>139398</v>
      </c>
      <c r="L31" s="34">
        <v>139398</v>
      </c>
      <c r="M31" s="34">
        <v>139398</v>
      </c>
      <c r="N31" s="34">
        <v>71260602</v>
      </c>
      <c r="O31" s="29">
        <f>+K31/I31</f>
        <v>1.9523529411764706E-3</v>
      </c>
    </row>
    <row r="32" spans="1:15" x14ac:dyDescent="0.25">
      <c r="A32" s="33">
        <v>21020201</v>
      </c>
      <c r="B32" s="32">
        <v>102</v>
      </c>
      <c r="C32" s="33" t="s">
        <v>98</v>
      </c>
      <c r="D32" s="30">
        <v>12900000</v>
      </c>
      <c r="E32" s="30">
        <v>0</v>
      </c>
      <c r="F32" s="30">
        <v>0</v>
      </c>
      <c r="G32" s="30">
        <v>0</v>
      </c>
      <c r="H32" s="30">
        <v>0</v>
      </c>
      <c r="I32" s="30">
        <v>12900000</v>
      </c>
      <c r="J32" s="30">
        <v>0</v>
      </c>
      <c r="K32" s="30">
        <v>0</v>
      </c>
      <c r="L32" s="30">
        <v>0</v>
      </c>
      <c r="M32" s="30">
        <v>0</v>
      </c>
      <c r="N32" s="30">
        <v>12900000</v>
      </c>
      <c r="O32" s="29">
        <f>+K32/I32</f>
        <v>0</v>
      </c>
    </row>
    <row r="33" spans="1:15" x14ac:dyDescent="0.25">
      <c r="A33" s="33">
        <v>21020204</v>
      </c>
      <c r="B33" s="32">
        <v>102</v>
      </c>
      <c r="C33" s="33" t="s">
        <v>97</v>
      </c>
      <c r="D33" s="30">
        <v>6000000</v>
      </c>
      <c r="E33" s="30">
        <v>0</v>
      </c>
      <c r="F33" s="30">
        <v>0</v>
      </c>
      <c r="G33" s="30">
        <v>0</v>
      </c>
      <c r="H33" s="30">
        <v>0</v>
      </c>
      <c r="I33" s="30">
        <v>6000000</v>
      </c>
      <c r="J33" s="30">
        <v>0</v>
      </c>
      <c r="K33" s="30">
        <v>0</v>
      </c>
      <c r="L33" s="30">
        <v>0</v>
      </c>
      <c r="M33" s="30">
        <v>0</v>
      </c>
      <c r="N33" s="30">
        <v>6000000</v>
      </c>
      <c r="O33" s="29">
        <f>+K33/I33</f>
        <v>0</v>
      </c>
    </row>
    <row r="34" spans="1:15" x14ac:dyDescent="0.25">
      <c r="A34" s="33">
        <v>21020205</v>
      </c>
      <c r="B34" s="32">
        <v>102</v>
      </c>
      <c r="C34" s="33" t="s">
        <v>96</v>
      </c>
      <c r="D34" s="30">
        <v>3500000</v>
      </c>
      <c r="E34" s="30">
        <v>0</v>
      </c>
      <c r="F34" s="30">
        <v>0</v>
      </c>
      <c r="G34" s="30">
        <v>0</v>
      </c>
      <c r="H34" s="30">
        <v>0</v>
      </c>
      <c r="I34" s="30">
        <v>3500000</v>
      </c>
      <c r="J34" s="30">
        <v>139398</v>
      </c>
      <c r="K34" s="30">
        <v>139398</v>
      </c>
      <c r="L34" s="30">
        <v>139398</v>
      </c>
      <c r="M34" s="30">
        <v>139398</v>
      </c>
      <c r="N34" s="30">
        <v>3360602</v>
      </c>
      <c r="O34" s="29">
        <f>+K34/I34</f>
        <v>3.9828000000000002E-2</v>
      </c>
    </row>
    <row r="35" spans="1:15" x14ac:dyDescent="0.25">
      <c r="A35" s="33">
        <v>21020207</v>
      </c>
      <c r="B35" s="32">
        <v>102</v>
      </c>
      <c r="C35" s="33" t="s">
        <v>95</v>
      </c>
      <c r="D35" s="30">
        <v>14000000</v>
      </c>
      <c r="E35" s="30">
        <v>0</v>
      </c>
      <c r="F35" s="30">
        <v>0</v>
      </c>
      <c r="G35" s="30">
        <v>0</v>
      </c>
      <c r="H35" s="30">
        <v>0</v>
      </c>
      <c r="I35" s="30">
        <v>14000000</v>
      </c>
      <c r="J35" s="30">
        <v>0</v>
      </c>
      <c r="K35" s="30">
        <v>0</v>
      </c>
      <c r="L35" s="30">
        <v>0</v>
      </c>
      <c r="M35" s="30">
        <v>0</v>
      </c>
      <c r="N35" s="30">
        <v>14000000</v>
      </c>
      <c r="O35" s="29">
        <f>+K35/I35</f>
        <v>0</v>
      </c>
    </row>
    <row r="36" spans="1:15" x14ac:dyDescent="0.25">
      <c r="A36" s="33">
        <v>21020208</v>
      </c>
      <c r="B36" s="32">
        <v>102</v>
      </c>
      <c r="C36" s="33" t="s">
        <v>94</v>
      </c>
      <c r="D36" s="30">
        <v>20000000</v>
      </c>
      <c r="E36" s="30">
        <v>0</v>
      </c>
      <c r="F36" s="30">
        <v>0</v>
      </c>
      <c r="G36" s="30">
        <v>0</v>
      </c>
      <c r="H36" s="30">
        <v>0</v>
      </c>
      <c r="I36" s="30">
        <v>20000000</v>
      </c>
      <c r="J36" s="30">
        <v>0</v>
      </c>
      <c r="K36" s="30">
        <v>0</v>
      </c>
      <c r="L36" s="30">
        <v>0</v>
      </c>
      <c r="M36" s="30">
        <v>0</v>
      </c>
      <c r="N36" s="30">
        <v>20000000</v>
      </c>
      <c r="O36" s="29">
        <f>+K36/I36</f>
        <v>0</v>
      </c>
    </row>
    <row r="37" spans="1:15" x14ac:dyDescent="0.25">
      <c r="A37" s="33">
        <v>21020209</v>
      </c>
      <c r="B37" s="32">
        <v>102</v>
      </c>
      <c r="C37" s="33" t="s">
        <v>93</v>
      </c>
      <c r="D37" s="30">
        <v>15000000</v>
      </c>
      <c r="E37" s="30">
        <v>0</v>
      </c>
      <c r="F37" s="30">
        <v>0</v>
      </c>
      <c r="G37" s="30">
        <v>0</v>
      </c>
      <c r="H37" s="30">
        <v>0</v>
      </c>
      <c r="I37" s="30">
        <v>15000000</v>
      </c>
      <c r="J37" s="30">
        <v>0</v>
      </c>
      <c r="K37" s="30">
        <v>0</v>
      </c>
      <c r="L37" s="30">
        <v>0</v>
      </c>
      <c r="M37" s="30">
        <v>0</v>
      </c>
      <c r="N37" s="30">
        <v>15000000</v>
      </c>
      <c r="O37" s="29">
        <f>+K37/I37</f>
        <v>0</v>
      </c>
    </row>
    <row r="38" spans="1:15" x14ac:dyDescent="0.25">
      <c r="A38" s="35" t="s">
        <v>92</v>
      </c>
      <c r="B38" s="36" t="s">
        <v>56</v>
      </c>
      <c r="C38" s="35" t="s">
        <v>91</v>
      </c>
      <c r="D38" s="34">
        <v>56735950</v>
      </c>
      <c r="E38" s="34">
        <v>0</v>
      </c>
      <c r="F38" s="34">
        <v>0</v>
      </c>
      <c r="G38" s="34">
        <v>0</v>
      </c>
      <c r="H38" s="34">
        <v>0</v>
      </c>
      <c r="I38" s="34">
        <v>56735950</v>
      </c>
      <c r="J38" s="34">
        <v>1150200</v>
      </c>
      <c r="K38" s="34">
        <v>1150200</v>
      </c>
      <c r="L38" s="34">
        <v>1150200</v>
      </c>
      <c r="M38" s="34">
        <v>1150200</v>
      </c>
      <c r="N38" s="34">
        <v>55585750</v>
      </c>
      <c r="O38" s="29">
        <f>+K38/I38</f>
        <v>2.0272860505552475E-2</v>
      </c>
    </row>
    <row r="39" spans="1:15" x14ac:dyDescent="0.25">
      <c r="A39" s="33">
        <v>21020300</v>
      </c>
      <c r="B39" s="32">
        <v>102</v>
      </c>
      <c r="C39" s="33" t="s">
        <v>90</v>
      </c>
      <c r="D39" s="30">
        <v>21250000</v>
      </c>
      <c r="E39" s="30">
        <v>0</v>
      </c>
      <c r="F39" s="30">
        <v>0</v>
      </c>
      <c r="G39" s="30">
        <v>0</v>
      </c>
      <c r="H39" s="30">
        <v>0</v>
      </c>
      <c r="I39" s="30">
        <v>21250000</v>
      </c>
      <c r="J39" s="30">
        <v>1150200</v>
      </c>
      <c r="K39" s="30">
        <v>1150200</v>
      </c>
      <c r="L39" s="30">
        <v>1150200</v>
      </c>
      <c r="M39" s="30">
        <v>1150200</v>
      </c>
      <c r="N39" s="30">
        <v>20099800</v>
      </c>
      <c r="O39" s="29">
        <f>+K39/I39</f>
        <v>5.412705882352941E-2</v>
      </c>
    </row>
    <row r="40" spans="1:15" x14ac:dyDescent="0.25">
      <c r="A40" s="33">
        <v>21020301</v>
      </c>
      <c r="B40" s="32">
        <v>102</v>
      </c>
      <c r="C40" s="33" t="s">
        <v>89</v>
      </c>
      <c r="D40" s="30">
        <v>35485950</v>
      </c>
      <c r="E40" s="30">
        <v>0</v>
      </c>
      <c r="F40" s="30">
        <v>0</v>
      </c>
      <c r="G40" s="30">
        <v>0</v>
      </c>
      <c r="H40" s="30">
        <v>0</v>
      </c>
      <c r="I40" s="30">
        <v>35485950</v>
      </c>
      <c r="J40" s="30">
        <v>0</v>
      </c>
      <c r="K40" s="30">
        <v>0</v>
      </c>
      <c r="L40" s="30">
        <v>0</v>
      </c>
      <c r="M40" s="30">
        <v>0</v>
      </c>
      <c r="N40" s="30">
        <v>35485950</v>
      </c>
      <c r="O40" s="29">
        <f>+K40/I40</f>
        <v>0</v>
      </c>
    </row>
    <row r="41" spans="1:15" x14ac:dyDescent="0.25">
      <c r="A41" s="35" t="s">
        <v>88</v>
      </c>
      <c r="B41" s="36" t="s">
        <v>56</v>
      </c>
      <c r="C41" s="35" t="s">
        <v>87</v>
      </c>
      <c r="D41" s="34">
        <v>16870680</v>
      </c>
      <c r="E41" s="34">
        <v>0</v>
      </c>
      <c r="F41" s="34">
        <v>0</v>
      </c>
      <c r="G41" s="34">
        <v>0</v>
      </c>
      <c r="H41" s="34">
        <v>0</v>
      </c>
      <c r="I41" s="34">
        <v>16870680</v>
      </c>
      <c r="J41" s="34">
        <v>0</v>
      </c>
      <c r="K41" s="34">
        <v>0</v>
      </c>
      <c r="L41" s="34">
        <v>0</v>
      </c>
      <c r="M41" s="34">
        <v>0</v>
      </c>
      <c r="N41" s="34">
        <v>16870680</v>
      </c>
      <c r="O41" s="29">
        <f>+K41/I41</f>
        <v>0</v>
      </c>
    </row>
    <row r="42" spans="1:15" x14ac:dyDescent="0.25">
      <c r="A42" s="33">
        <v>21020400</v>
      </c>
      <c r="B42" s="32">
        <v>102</v>
      </c>
      <c r="C42" s="33" t="s">
        <v>86</v>
      </c>
      <c r="D42" s="30">
        <v>1855000</v>
      </c>
      <c r="E42" s="30">
        <v>0</v>
      </c>
      <c r="F42" s="30">
        <v>0</v>
      </c>
      <c r="G42" s="30">
        <v>0</v>
      </c>
      <c r="H42" s="30">
        <v>0</v>
      </c>
      <c r="I42" s="30">
        <v>1855000</v>
      </c>
      <c r="J42" s="30">
        <v>0</v>
      </c>
      <c r="K42" s="30">
        <v>0</v>
      </c>
      <c r="L42" s="30">
        <v>0</v>
      </c>
      <c r="M42" s="30">
        <v>0</v>
      </c>
      <c r="N42" s="30">
        <v>1855000</v>
      </c>
      <c r="O42" s="29">
        <f>+K42/I42</f>
        <v>0</v>
      </c>
    </row>
    <row r="43" spans="1:15" x14ac:dyDescent="0.25">
      <c r="A43" s="33">
        <v>21020401</v>
      </c>
      <c r="B43" s="32">
        <v>102</v>
      </c>
      <c r="C43" s="33" t="s">
        <v>85</v>
      </c>
      <c r="D43" s="30">
        <v>7259000</v>
      </c>
      <c r="E43" s="30">
        <v>0</v>
      </c>
      <c r="F43" s="30">
        <v>0</v>
      </c>
      <c r="G43" s="30">
        <v>0</v>
      </c>
      <c r="H43" s="30">
        <v>0</v>
      </c>
      <c r="I43" s="30">
        <v>7259000</v>
      </c>
      <c r="J43" s="30">
        <v>0</v>
      </c>
      <c r="K43" s="30">
        <v>0</v>
      </c>
      <c r="L43" s="30">
        <v>0</v>
      </c>
      <c r="M43" s="30">
        <v>0</v>
      </c>
      <c r="N43" s="30">
        <v>7259000</v>
      </c>
      <c r="O43" s="29">
        <f>+K43/I43</f>
        <v>0</v>
      </c>
    </row>
    <row r="44" spans="1:15" x14ac:dyDescent="0.25">
      <c r="A44" s="33">
        <v>21020402</v>
      </c>
      <c r="B44" s="32">
        <v>102</v>
      </c>
      <c r="C44" s="33" t="s">
        <v>84</v>
      </c>
      <c r="D44" s="30">
        <v>4400000</v>
      </c>
      <c r="E44" s="30">
        <v>0</v>
      </c>
      <c r="F44" s="30">
        <v>0</v>
      </c>
      <c r="G44" s="30">
        <v>0</v>
      </c>
      <c r="H44" s="30">
        <v>0</v>
      </c>
      <c r="I44" s="30">
        <v>4400000</v>
      </c>
      <c r="J44" s="30">
        <v>0</v>
      </c>
      <c r="K44" s="30">
        <v>0</v>
      </c>
      <c r="L44" s="30">
        <v>0</v>
      </c>
      <c r="M44" s="30">
        <v>0</v>
      </c>
      <c r="N44" s="30">
        <v>4400000</v>
      </c>
      <c r="O44" s="29">
        <f>+K44/I44</f>
        <v>0</v>
      </c>
    </row>
    <row r="45" spans="1:15" x14ac:dyDescent="0.25">
      <c r="A45" s="33">
        <v>21020403</v>
      </c>
      <c r="B45" s="32">
        <v>102</v>
      </c>
      <c r="C45" s="33" t="s">
        <v>83</v>
      </c>
      <c r="D45" s="30">
        <v>922000</v>
      </c>
      <c r="E45" s="30">
        <v>0</v>
      </c>
      <c r="F45" s="30">
        <v>0</v>
      </c>
      <c r="G45" s="30">
        <v>0</v>
      </c>
      <c r="H45" s="30">
        <v>0</v>
      </c>
      <c r="I45" s="30">
        <v>922000</v>
      </c>
      <c r="J45" s="30">
        <v>0</v>
      </c>
      <c r="K45" s="30">
        <v>0</v>
      </c>
      <c r="L45" s="30">
        <v>0</v>
      </c>
      <c r="M45" s="30">
        <v>0</v>
      </c>
      <c r="N45" s="30">
        <v>922000</v>
      </c>
      <c r="O45" s="29">
        <f>+K45/I45</f>
        <v>0</v>
      </c>
    </row>
    <row r="46" spans="1:15" x14ac:dyDescent="0.25">
      <c r="A46" s="33">
        <v>21020404</v>
      </c>
      <c r="B46" s="32">
        <v>102</v>
      </c>
      <c r="C46" s="33" t="s">
        <v>82</v>
      </c>
      <c r="D46" s="30">
        <v>2434680</v>
      </c>
      <c r="E46" s="30">
        <v>0</v>
      </c>
      <c r="F46" s="30">
        <v>0</v>
      </c>
      <c r="G46" s="30">
        <v>0</v>
      </c>
      <c r="H46" s="30">
        <v>0</v>
      </c>
      <c r="I46" s="30">
        <v>2434680</v>
      </c>
      <c r="J46" s="30">
        <v>0</v>
      </c>
      <c r="K46" s="30">
        <v>0</v>
      </c>
      <c r="L46" s="30">
        <v>0</v>
      </c>
      <c r="M46" s="30">
        <v>0</v>
      </c>
      <c r="N46" s="30">
        <v>2434680</v>
      </c>
      <c r="O46" s="29">
        <f>+K46/I46</f>
        <v>0</v>
      </c>
    </row>
    <row r="47" spans="1:15" x14ac:dyDescent="0.25">
      <c r="A47" s="35" t="s">
        <v>81</v>
      </c>
      <c r="B47" s="36" t="s">
        <v>56</v>
      </c>
      <c r="C47" s="35" t="s">
        <v>80</v>
      </c>
      <c r="D47" s="34">
        <v>43548646</v>
      </c>
      <c r="E47" s="34">
        <v>0</v>
      </c>
      <c r="F47" s="34">
        <v>0</v>
      </c>
      <c r="G47" s="34">
        <v>0</v>
      </c>
      <c r="H47" s="34">
        <v>0</v>
      </c>
      <c r="I47" s="34">
        <v>43548646</v>
      </c>
      <c r="J47" s="34">
        <v>0</v>
      </c>
      <c r="K47" s="34">
        <v>0</v>
      </c>
      <c r="L47" s="34">
        <v>0</v>
      </c>
      <c r="M47" s="34">
        <v>0</v>
      </c>
      <c r="N47" s="34">
        <v>43548646</v>
      </c>
      <c r="O47" s="29">
        <f>+K47/I47</f>
        <v>0</v>
      </c>
    </row>
    <row r="48" spans="1:15" x14ac:dyDescent="0.25">
      <c r="A48" s="35" t="s">
        <v>79</v>
      </c>
      <c r="B48" s="36" t="s">
        <v>56</v>
      </c>
      <c r="C48" s="35" t="s">
        <v>78</v>
      </c>
      <c r="D48" s="34">
        <v>43548646</v>
      </c>
      <c r="E48" s="34">
        <v>0</v>
      </c>
      <c r="F48" s="34">
        <v>0</v>
      </c>
      <c r="G48" s="34">
        <v>0</v>
      </c>
      <c r="H48" s="34">
        <v>0</v>
      </c>
      <c r="I48" s="34">
        <v>43548646</v>
      </c>
      <c r="J48" s="34">
        <v>0</v>
      </c>
      <c r="K48" s="34">
        <v>0</v>
      </c>
      <c r="L48" s="34">
        <v>0</v>
      </c>
      <c r="M48" s="34">
        <v>0</v>
      </c>
      <c r="N48" s="34">
        <v>43548646</v>
      </c>
      <c r="O48" s="29">
        <f>+K48/I48</f>
        <v>0</v>
      </c>
    </row>
    <row r="49" spans="1:15" x14ac:dyDescent="0.25">
      <c r="A49" s="35" t="s">
        <v>77</v>
      </c>
      <c r="B49" s="36" t="s">
        <v>56</v>
      </c>
      <c r="C49" s="35" t="s">
        <v>76</v>
      </c>
      <c r="D49" s="34">
        <v>43548646</v>
      </c>
      <c r="E49" s="34">
        <v>0</v>
      </c>
      <c r="F49" s="34">
        <v>0</v>
      </c>
      <c r="G49" s="34">
        <v>0</v>
      </c>
      <c r="H49" s="34">
        <v>0</v>
      </c>
      <c r="I49" s="34">
        <v>43548646</v>
      </c>
      <c r="J49" s="34">
        <v>0</v>
      </c>
      <c r="K49" s="34">
        <v>0</v>
      </c>
      <c r="L49" s="34">
        <v>0</v>
      </c>
      <c r="M49" s="34">
        <v>0</v>
      </c>
      <c r="N49" s="34">
        <v>43548646</v>
      </c>
      <c r="O49" s="29">
        <f>+K49/I49</f>
        <v>0</v>
      </c>
    </row>
    <row r="50" spans="1:15" x14ac:dyDescent="0.25">
      <c r="A50" s="33">
        <v>22030100</v>
      </c>
      <c r="B50" s="32">
        <v>108</v>
      </c>
      <c r="C50" s="33" t="s">
        <v>75</v>
      </c>
      <c r="D50" s="30">
        <v>43548646</v>
      </c>
      <c r="E50" s="30">
        <v>0</v>
      </c>
      <c r="F50" s="30">
        <v>0</v>
      </c>
      <c r="G50" s="30">
        <v>0</v>
      </c>
      <c r="H50" s="30">
        <v>0</v>
      </c>
      <c r="I50" s="30">
        <v>43548646</v>
      </c>
      <c r="J50" s="30">
        <v>0</v>
      </c>
      <c r="K50" s="30">
        <v>0</v>
      </c>
      <c r="L50" s="30">
        <v>0</v>
      </c>
      <c r="M50" s="30">
        <v>0</v>
      </c>
      <c r="N50" s="30">
        <v>43548646</v>
      </c>
      <c r="O50" s="29">
        <f>+K50/I50</f>
        <v>0</v>
      </c>
    </row>
    <row r="51" spans="1:15" x14ac:dyDescent="0.25">
      <c r="A51" s="35" t="s">
        <v>74</v>
      </c>
      <c r="B51" s="36" t="s">
        <v>56</v>
      </c>
      <c r="C51" s="35" t="s">
        <v>73</v>
      </c>
      <c r="D51" s="34">
        <v>0</v>
      </c>
      <c r="E51" s="34">
        <v>3393335</v>
      </c>
      <c r="F51" s="34">
        <v>0</v>
      </c>
      <c r="G51" s="34">
        <v>0</v>
      </c>
      <c r="H51" s="34">
        <v>0</v>
      </c>
      <c r="I51" s="34">
        <v>3393335</v>
      </c>
      <c r="J51" s="34">
        <v>0</v>
      </c>
      <c r="K51" s="34">
        <v>0</v>
      </c>
      <c r="L51" s="34">
        <v>0</v>
      </c>
      <c r="M51" s="34">
        <v>0</v>
      </c>
      <c r="N51" s="34">
        <v>3393335</v>
      </c>
      <c r="O51" s="29">
        <f>+K51/I51</f>
        <v>0</v>
      </c>
    </row>
    <row r="52" spans="1:15" x14ac:dyDescent="0.25">
      <c r="A52" s="35" t="s">
        <v>72</v>
      </c>
      <c r="B52" s="36" t="s">
        <v>56</v>
      </c>
      <c r="C52" s="35" t="s">
        <v>71</v>
      </c>
      <c r="D52" s="34">
        <v>0</v>
      </c>
      <c r="E52" s="34">
        <v>3393335</v>
      </c>
      <c r="F52" s="34">
        <v>0</v>
      </c>
      <c r="G52" s="34">
        <v>0</v>
      </c>
      <c r="H52" s="34">
        <v>0</v>
      </c>
      <c r="I52" s="34">
        <v>3393335</v>
      </c>
      <c r="J52" s="34">
        <v>0</v>
      </c>
      <c r="K52" s="34">
        <v>0</v>
      </c>
      <c r="L52" s="34">
        <v>0</v>
      </c>
      <c r="M52" s="34">
        <v>0</v>
      </c>
      <c r="N52" s="34">
        <v>3393335</v>
      </c>
      <c r="O52" s="29">
        <f>+K52/I52</f>
        <v>0</v>
      </c>
    </row>
    <row r="53" spans="1:15" x14ac:dyDescent="0.25">
      <c r="A53" s="35" t="s">
        <v>70</v>
      </c>
      <c r="B53" s="36" t="s">
        <v>56</v>
      </c>
      <c r="C53" s="35" t="s">
        <v>69</v>
      </c>
      <c r="D53" s="34">
        <v>0</v>
      </c>
      <c r="E53" s="34">
        <v>3393335</v>
      </c>
      <c r="F53" s="34">
        <v>0</v>
      </c>
      <c r="G53" s="34">
        <v>0</v>
      </c>
      <c r="H53" s="34">
        <v>0</v>
      </c>
      <c r="I53" s="34">
        <v>3393335</v>
      </c>
      <c r="J53" s="34">
        <v>0</v>
      </c>
      <c r="K53" s="34">
        <v>0</v>
      </c>
      <c r="L53" s="34">
        <v>0</v>
      </c>
      <c r="M53" s="34">
        <v>0</v>
      </c>
      <c r="N53" s="34">
        <v>3393335</v>
      </c>
      <c r="O53" s="29">
        <f>+K53/I53</f>
        <v>0</v>
      </c>
    </row>
    <row r="54" spans="1:15" x14ac:dyDescent="0.25">
      <c r="A54" s="33">
        <v>24010100</v>
      </c>
      <c r="B54" s="32">
        <v>101</v>
      </c>
      <c r="C54" s="33" t="s">
        <v>68</v>
      </c>
      <c r="D54" s="30">
        <v>0</v>
      </c>
      <c r="E54" s="30">
        <v>3393335</v>
      </c>
      <c r="F54" s="30">
        <v>0</v>
      </c>
      <c r="G54" s="30">
        <v>0</v>
      </c>
      <c r="H54" s="30">
        <v>0</v>
      </c>
      <c r="I54" s="30">
        <v>3393335</v>
      </c>
      <c r="J54" s="30">
        <v>0</v>
      </c>
      <c r="K54" s="30">
        <v>0</v>
      </c>
      <c r="L54" s="30">
        <v>0</v>
      </c>
      <c r="M54" s="30">
        <v>0</v>
      </c>
      <c r="N54" s="30">
        <v>3393335</v>
      </c>
      <c r="O54" s="29">
        <f>+K54/I54</f>
        <v>0</v>
      </c>
    </row>
    <row r="55" spans="1:15" x14ac:dyDescent="0.25">
      <c r="A55" s="35" t="s">
        <v>67</v>
      </c>
      <c r="B55" s="36" t="s">
        <v>56</v>
      </c>
      <c r="C55" s="35" t="s">
        <v>27</v>
      </c>
      <c r="D55" s="34">
        <v>23579337650</v>
      </c>
      <c r="E55" s="34">
        <v>757635796</v>
      </c>
      <c r="F55" s="34">
        <v>0</v>
      </c>
      <c r="G55" s="34">
        <v>0</v>
      </c>
      <c r="H55" s="34">
        <v>0</v>
      </c>
      <c r="I55" s="34">
        <v>24336973446</v>
      </c>
      <c r="J55" s="34">
        <v>22822584791</v>
      </c>
      <c r="K55" s="34">
        <v>22822584791</v>
      </c>
      <c r="L55" s="34">
        <v>0</v>
      </c>
      <c r="M55" s="34">
        <v>0</v>
      </c>
      <c r="N55" s="34">
        <v>1514388655</v>
      </c>
      <c r="O55" s="29">
        <f>+K55/I55</f>
        <v>0.93777415838661304</v>
      </c>
    </row>
    <row r="56" spans="1:15" x14ac:dyDescent="0.25">
      <c r="A56" s="35" t="s">
        <v>66</v>
      </c>
      <c r="B56" s="36" t="s">
        <v>56</v>
      </c>
      <c r="C56" s="35" t="s">
        <v>29</v>
      </c>
      <c r="D56" s="34">
        <v>23579337650</v>
      </c>
      <c r="E56" s="34">
        <v>0</v>
      </c>
      <c r="F56" s="34">
        <v>0</v>
      </c>
      <c r="G56" s="34">
        <v>0</v>
      </c>
      <c r="H56" s="34">
        <v>0</v>
      </c>
      <c r="I56" s="34">
        <v>23579337650</v>
      </c>
      <c r="J56" s="34">
        <v>22822584791</v>
      </c>
      <c r="K56" s="34">
        <v>22822584791</v>
      </c>
      <c r="L56" s="34">
        <v>0</v>
      </c>
      <c r="M56" s="34">
        <v>0</v>
      </c>
      <c r="N56" s="34">
        <v>756752859</v>
      </c>
      <c r="O56" s="29">
        <f>+K56/I56</f>
        <v>0.96790610193412285</v>
      </c>
    </row>
    <row r="57" spans="1:15" x14ac:dyDescent="0.25">
      <c r="A57" s="35" t="s">
        <v>65</v>
      </c>
      <c r="B57" s="36" t="s">
        <v>56</v>
      </c>
      <c r="C57" s="35" t="s">
        <v>64</v>
      </c>
      <c r="D57" s="34">
        <v>23579337650</v>
      </c>
      <c r="E57" s="34">
        <v>0</v>
      </c>
      <c r="F57" s="34">
        <v>0</v>
      </c>
      <c r="G57" s="34">
        <v>0</v>
      </c>
      <c r="H57" s="34">
        <v>0</v>
      </c>
      <c r="I57" s="34">
        <v>23579337650</v>
      </c>
      <c r="J57" s="34">
        <v>22822584791</v>
      </c>
      <c r="K57" s="34">
        <v>22822584791</v>
      </c>
      <c r="L57" s="34">
        <v>0</v>
      </c>
      <c r="M57" s="34">
        <v>0</v>
      </c>
      <c r="N57" s="34">
        <v>756752859</v>
      </c>
      <c r="O57" s="29">
        <f>+K57/I57</f>
        <v>0.96790610193412285</v>
      </c>
    </row>
    <row r="58" spans="1:15" ht="45" x14ac:dyDescent="0.25">
      <c r="A58" s="33">
        <v>25010100</v>
      </c>
      <c r="B58" s="32">
        <v>115</v>
      </c>
      <c r="C58" s="31" t="s">
        <v>63</v>
      </c>
      <c r="D58" s="30">
        <v>5691235616</v>
      </c>
      <c r="E58" s="30">
        <v>0</v>
      </c>
      <c r="F58" s="30">
        <v>0</v>
      </c>
      <c r="G58" s="30">
        <v>0</v>
      </c>
      <c r="H58" s="30">
        <v>0</v>
      </c>
      <c r="I58" s="30">
        <v>5691235616</v>
      </c>
      <c r="J58" s="30">
        <v>5353736132</v>
      </c>
      <c r="K58" s="30">
        <v>5353736132</v>
      </c>
      <c r="L58" s="30">
        <v>0</v>
      </c>
      <c r="M58" s="30">
        <v>0</v>
      </c>
      <c r="N58" s="30">
        <v>337499484</v>
      </c>
      <c r="O58" s="29">
        <f>+K58/I58</f>
        <v>0.94069838137588713</v>
      </c>
    </row>
    <row r="59" spans="1:15" ht="30" x14ac:dyDescent="0.25">
      <c r="A59" s="33">
        <v>25010110</v>
      </c>
      <c r="B59" s="32">
        <v>126</v>
      </c>
      <c r="C59" s="31" t="s">
        <v>62</v>
      </c>
      <c r="D59" s="30">
        <v>262908960</v>
      </c>
      <c r="E59" s="30">
        <v>0</v>
      </c>
      <c r="F59" s="30">
        <v>0</v>
      </c>
      <c r="G59" s="30">
        <v>0</v>
      </c>
      <c r="H59" s="30">
        <v>0</v>
      </c>
      <c r="I59" s="30">
        <v>262908960</v>
      </c>
      <c r="J59" s="30">
        <v>262908960</v>
      </c>
      <c r="K59" s="30">
        <v>262908960</v>
      </c>
      <c r="L59" s="30">
        <v>0</v>
      </c>
      <c r="M59" s="30">
        <v>0</v>
      </c>
      <c r="N59" s="30">
        <v>0</v>
      </c>
      <c r="O59" s="29">
        <f>+K59/I59</f>
        <v>1</v>
      </c>
    </row>
    <row r="60" spans="1:15" ht="45" x14ac:dyDescent="0.25">
      <c r="A60" s="33">
        <v>25010112</v>
      </c>
      <c r="B60" s="32">
        <v>128</v>
      </c>
      <c r="C60" s="31" t="s">
        <v>61</v>
      </c>
      <c r="D60" s="30">
        <v>12097063308</v>
      </c>
      <c r="E60" s="30">
        <v>0</v>
      </c>
      <c r="F60" s="30">
        <v>0</v>
      </c>
      <c r="G60" s="30">
        <v>0</v>
      </c>
      <c r="H60" s="30">
        <v>0</v>
      </c>
      <c r="I60" s="30">
        <v>12097063308</v>
      </c>
      <c r="J60" s="30">
        <v>11802333562</v>
      </c>
      <c r="K60" s="30">
        <v>11802333562</v>
      </c>
      <c r="L60" s="30">
        <v>0</v>
      </c>
      <c r="M60" s="30">
        <v>0</v>
      </c>
      <c r="N60" s="30">
        <v>294729746</v>
      </c>
      <c r="O60" s="29">
        <f>+K60/I60</f>
        <v>0.97563625662725184</v>
      </c>
    </row>
    <row r="61" spans="1:15" ht="60" x14ac:dyDescent="0.25">
      <c r="A61" s="33">
        <v>25010113</v>
      </c>
      <c r="B61" s="32">
        <v>129</v>
      </c>
      <c r="C61" s="31" t="s">
        <v>60</v>
      </c>
      <c r="D61" s="30">
        <v>5528129766</v>
      </c>
      <c r="E61" s="30">
        <v>0</v>
      </c>
      <c r="F61" s="30">
        <v>0</v>
      </c>
      <c r="G61" s="30">
        <v>0</v>
      </c>
      <c r="H61" s="30">
        <v>0</v>
      </c>
      <c r="I61" s="30">
        <v>5528129766</v>
      </c>
      <c r="J61" s="30">
        <v>5403606137</v>
      </c>
      <c r="K61" s="30">
        <v>5403606137</v>
      </c>
      <c r="L61" s="30">
        <v>0</v>
      </c>
      <c r="M61" s="30">
        <v>0</v>
      </c>
      <c r="N61" s="30">
        <v>124523629</v>
      </c>
      <c r="O61" s="29">
        <f>+K61/I61</f>
        <v>0.97747454667836031</v>
      </c>
    </row>
    <row r="62" spans="1:15" x14ac:dyDescent="0.25">
      <c r="A62" s="35" t="s">
        <v>59</v>
      </c>
      <c r="B62" s="36" t="s">
        <v>56</v>
      </c>
      <c r="C62" s="35" t="s">
        <v>58</v>
      </c>
      <c r="D62" s="34">
        <v>0</v>
      </c>
      <c r="E62" s="34">
        <v>757635796</v>
      </c>
      <c r="F62" s="34">
        <v>0</v>
      </c>
      <c r="G62" s="34">
        <v>0</v>
      </c>
      <c r="H62" s="34">
        <v>0</v>
      </c>
      <c r="I62" s="34">
        <v>757635796</v>
      </c>
      <c r="J62" s="34">
        <v>0</v>
      </c>
      <c r="K62" s="34">
        <v>0</v>
      </c>
      <c r="L62" s="34">
        <v>0</v>
      </c>
      <c r="M62" s="34">
        <v>0</v>
      </c>
      <c r="N62" s="34">
        <v>757635796</v>
      </c>
      <c r="O62" s="29">
        <f>+K62/I62</f>
        <v>0</v>
      </c>
    </row>
    <row r="63" spans="1:15" x14ac:dyDescent="0.25">
      <c r="A63" s="35" t="s">
        <v>57</v>
      </c>
      <c r="B63" s="36" t="s">
        <v>56</v>
      </c>
      <c r="C63" s="35" t="s">
        <v>55</v>
      </c>
      <c r="D63" s="34">
        <v>0</v>
      </c>
      <c r="E63" s="34">
        <v>757635796</v>
      </c>
      <c r="F63" s="34">
        <v>0</v>
      </c>
      <c r="G63" s="34">
        <v>0</v>
      </c>
      <c r="H63" s="34">
        <v>0</v>
      </c>
      <c r="I63" s="34">
        <v>757635796</v>
      </c>
      <c r="J63" s="34">
        <v>0</v>
      </c>
      <c r="K63" s="34">
        <v>0</v>
      </c>
      <c r="L63" s="34">
        <v>0</v>
      </c>
      <c r="M63" s="34">
        <v>0</v>
      </c>
      <c r="N63" s="34">
        <v>757635796</v>
      </c>
      <c r="O63" s="29">
        <f>+K63/I63</f>
        <v>0</v>
      </c>
    </row>
    <row r="64" spans="1:15" ht="30" x14ac:dyDescent="0.25">
      <c r="A64" s="33">
        <v>25020110</v>
      </c>
      <c r="B64" s="32">
        <v>115</v>
      </c>
      <c r="C64" s="31" t="s">
        <v>38</v>
      </c>
      <c r="D64" s="30">
        <v>0</v>
      </c>
      <c r="E64" s="30">
        <v>757635796</v>
      </c>
      <c r="F64" s="30">
        <v>0</v>
      </c>
      <c r="G64" s="30">
        <v>0</v>
      </c>
      <c r="H64" s="30">
        <v>0</v>
      </c>
      <c r="I64" s="30">
        <v>757635796</v>
      </c>
      <c r="J64" s="30">
        <v>0</v>
      </c>
      <c r="K64" s="30">
        <v>0</v>
      </c>
      <c r="L64" s="30">
        <v>0</v>
      </c>
      <c r="M64" s="30">
        <v>0</v>
      </c>
      <c r="N64" s="30">
        <v>757635796</v>
      </c>
      <c r="O64" s="29">
        <f>+K64/I64</f>
        <v>0</v>
      </c>
    </row>
  </sheetData>
  <autoFilter ref="A1:O6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A72" sqref="A72"/>
    </sheetView>
  </sheetViews>
  <sheetFormatPr baseColWidth="10" defaultRowHeight="15" x14ac:dyDescent="0.25"/>
  <cols>
    <col min="2" max="2" width="7.28515625" customWidth="1"/>
    <col min="3" max="3" width="58.5703125" customWidth="1"/>
    <col min="4" max="5" width="17.140625" bestFit="1" customWidth="1"/>
    <col min="6" max="6" width="16.140625" bestFit="1" customWidth="1"/>
    <col min="7" max="8" width="15" bestFit="1" customWidth="1"/>
    <col min="9" max="11" width="17.140625" bestFit="1" customWidth="1"/>
    <col min="12" max="13" width="14.28515625" bestFit="1" customWidth="1"/>
    <col min="14" max="14" width="17.140625" bestFit="1" customWidth="1"/>
    <col min="15" max="15" width="12.85546875" bestFit="1" customWidth="1"/>
  </cols>
  <sheetData>
    <row r="1" spans="1:15" ht="25.5" x14ac:dyDescent="0.25">
      <c r="A1" s="46" t="s">
        <v>147</v>
      </c>
      <c r="B1" s="47" t="s">
        <v>1</v>
      </c>
      <c r="C1" s="46" t="s">
        <v>2</v>
      </c>
      <c r="D1" s="47" t="s">
        <v>3</v>
      </c>
      <c r="E1" s="46" t="s">
        <v>4</v>
      </c>
      <c r="F1" s="47" t="s">
        <v>146</v>
      </c>
      <c r="G1" s="46" t="s">
        <v>145</v>
      </c>
      <c r="H1" s="47" t="s">
        <v>156</v>
      </c>
      <c r="I1" s="46" t="s">
        <v>155</v>
      </c>
      <c r="J1" s="47" t="s">
        <v>154</v>
      </c>
      <c r="K1" s="46" t="s">
        <v>142</v>
      </c>
      <c r="L1" s="47" t="s">
        <v>141</v>
      </c>
      <c r="M1" s="46" t="s">
        <v>140</v>
      </c>
      <c r="N1" s="47" t="s">
        <v>153</v>
      </c>
      <c r="O1" s="46" t="s">
        <v>152</v>
      </c>
    </row>
    <row r="2" spans="1:15" x14ac:dyDescent="0.25">
      <c r="A2" s="35" t="s">
        <v>138</v>
      </c>
      <c r="B2" s="36" t="s">
        <v>56</v>
      </c>
      <c r="C2" s="37" t="s">
        <v>137</v>
      </c>
      <c r="D2" s="45">
        <v>25290906041</v>
      </c>
      <c r="E2" s="45">
        <v>36304004312.889999</v>
      </c>
      <c r="F2" s="45">
        <v>4653299789</v>
      </c>
      <c r="G2" s="45">
        <v>0</v>
      </c>
      <c r="H2" s="45">
        <v>0</v>
      </c>
      <c r="I2" s="45">
        <v>56941610564.889999</v>
      </c>
      <c r="J2" s="45">
        <v>33104044523</v>
      </c>
      <c r="K2" s="45">
        <v>23336129206</v>
      </c>
      <c r="L2" s="45">
        <v>185114015</v>
      </c>
      <c r="M2" s="45">
        <v>185114015</v>
      </c>
      <c r="N2" s="45">
        <v>23837566041.889999</v>
      </c>
      <c r="O2" s="29">
        <f>+K2/I2</f>
        <v>0.409825591065894</v>
      </c>
    </row>
    <row r="3" spans="1:15" x14ac:dyDescent="0.25">
      <c r="A3" s="35" t="s">
        <v>136</v>
      </c>
      <c r="B3" s="36" t="s">
        <v>56</v>
      </c>
      <c r="C3" s="37" t="s">
        <v>135</v>
      </c>
      <c r="D3" s="45">
        <v>1668019745</v>
      </c>
      <c r="E3" s="45">
        <v>4699832786.8900003</v>
      </c>
      <c r="F3" s="45">
        <v>4653299789</v>
      </c>
      <c r="G3" s="45">
        <v>0</v>
      </c>
      <c r="H3" s="45">
        <v>0</v>
      </c>
      <c r="I3" s="45">
        <v>1714552742.8900001</v>
      </c>
      <c r="J3" s="45">
        <v>320586015</v>
      </c>
      <c r="K3" s="45">
        <v>319586015</v>
      </c>
      <c r="L3" s="45">
        <v>185114015</v>
      </c>
      <c r="M3" s="45">
        <v>185114015</v>
      </c>
      <c r="N3" s="45">
        <v>1393966727.8900001</v>
      </c>
      <c r="O3" s="29">
        <f>+K3/I3</f>
        <v>0.18639614110751421</v>
      </c>
    </row>
    <row r="4" spans="1:15" x14ac:dyDescent="0.25">
      <c r="A4" s="35" t="s">
        <v>134</v>
      </c>
      <c r="B4" s="36" t="s">
        <v>56</v>
      </c>
      <c r="C4" s="37" t="s">
        <v>133</v>
      </c>
      <c r="D4" s="45">
        <v>1517013115</v>
      </c>
      <c r="E4" s="45">
        <v>4699832786.8900003</v>
      </c>
      <c r="F4" s="45">
        <v>4653299789</v>
      </c>
      <c r="G4" s="45">
        <v>0</v>
      </c>
      <c r="H4" s="45">
        <v>0</v>
      </c>
      <c r="I4" s="45">
        <v>1563546112.8900001</v>
      </c>
      <c r="J4" s="45">
        <v>317006819</v>
      </c>
      <c r="K4" s="45">
        <v>317006819</v>
      </c>
      <c r="L4" s="45">
        <v>182534819</v>
      </c>
      <c r="M4" s="45">
        <v>182534819</v>
      </c>
      <c r="N4" s="45">
        <v>1246539293.8900001</v>
      </c>
      <c r="O4" s="29">
        <f>+K4/I4</f>
        <v>0.2027486214743334</v>
      </c>
    </row>
    <row r="5" spans="1:15" x14ac:dyDescent="0.25">
      <c r="A5" s="35" t="s">
        <v>132</v>
      </c>
      <c r="B5" s="36" t="s">
        <v>56</v>
      </c>
      <c r="C5" s="37" t="s">
        <v>131</v>
      </c>
      <c r="D5" s="45">
        <v>1092801908</v>
      </c>
      <c r="E5" s="45">
        <v>4699832786.8900003</v>
      </c>
      <c r="F5" s="45">
        <v>4653299789</v>
      </c>
      <c r="G5" s="45">
        <v>0</v>
      </c>
      <c r="H5" s="45">
        <v>0</v>
      </c>
      <c r="I5" s="45">
        <v>1139334905.8900001</v>
      </c>
      <c r="J5" s="45">
        <v>167315309</v>
      </c>
      <c r="K5" s="45">
        <v>167315309</v>
      </c>
      <c r="L5" s="45">
        <v>167315309</v>
      </c>
      <c r="M5" s="45">
        <v>167315309</v>
      </c>
      <c r="N5" s="45">
        <v>972019596.88999999</v>
      </c>
      <c r="O5" s="29">
        <f>+K5/I5</f>
        <v>0.14685349157217331</v>
      </c>
    </row>
    <row r="6" spans="1:15" x14ac:dyDescent="0.25">
      <c r="A6" s="33">
        <v>21010100</v>
      </c>
      <c r="B6" s="32">
        <v>101</v>
      </c>
      <c r="C6" s="31" t="s">
        <v>130</v>
      </c>
      <c r="D6" s="44">
        <v>765201366</v>
      </c>
      <c r="E6" s="44">
        <v>4653299789</v>
      </c>
      <c r="F6" s="44">
        <v>4653299789</v>
      </c>
      <c r="G6" s="44">
        <v>0</v>
      </c>
      <c r="H6" s="44">
        <v>0</v>
      </c>
      <c r="I6" s="44">
        <v>765201366</v>
      </c>
      <c r="J6" s="44">
        <v>95005108</v>
      </c>
      <c r="K6" s="44">
        <v>95005108</v>
      </c>
      <c r="L6" s="44">
        <v>95005108</v>
      </c>
      <c r="M6" s="44">
        <v>95005108</v>
      </c>
      <c r="N6" s="44">
        <v>670196258</v>
      </c>
      <c r="O6" s="29">
        <f>+K6/I6</f>
        <v>0.12415700261570103</v>
      </c>
    </row>
    <row r="7" spans="1:15" x14ac:dyDescent="0.25">
      <c r="A7" s="33">
        <v>21010101</v>
      </c>
      <c r="B7" s="32">
        <v>101</v>
      </c>
      <c r="C7" s="31" t="s">
        <v>129</v>
      </c>
      <c r="D7" s="44">
        <v>74264652</v>
      </c>
      <c r="E7" s="44">
        <v>0</v>
      </c>
      <c r="F7" s="44">
        <v>0</v>
      </c>
      <c r="G7" s="44">
        <v>0</v>
      </c>
      <c r="H7" s="44">
        <v>0</v>
      </c>
      <c r="I7" s="44">
        <v>74264652</v>
      </c>
      <c r="J7" s="44">
        <v>0</v>
      </c>
      <c r="K7" s="44">
        <v>0</v>
      </c>
      <c r="L7" s="44">
        <v>0</v>
      </c>
      <c r="M7" s="44">
        <v>0</v>
      </c>
      <c r="N7" s="44">
        <v>74264652</v>
      </c>
      <c r="O7" s="29">
        <f>+K7/I7</f>
        <v>0</v>
      </c>
    </row>
    <row r="8" spans="1:15" x14ac:dyDescent="0.25">
      <c r="A8" s="33">
        <v>21010102</v>
      </c>
      <c r="B8" s="32">
        <v>101</v>
      </c>
      <c r="C8" s="31" t="s">
        <v>128</v>
      </c>
      <c r="D8" s="44">
        <v>39004912</v>
      </c>
      <c r="E8" s="44">
        <v>0</v>
      </c>
      <c r="F8" s="44">
        <v>0</v>
      </c>
      <c r="G8" s="44">
        <v>0</v>
      </c>
      <c r="H8" s="44">
        <v>0</v>
      </c>
      <c r="I8" s="44">
        <v>39004912</v>
      </c>
      <c r="J8" s="44">
        <v>2915424</v>
      </c>
      <c r="K8" s="44">
        <v>2915424</v>
      </c>
      <c r="L8" s="44">
        <v>2915424</v>
      </c>
      <c r="M8" s="44">
        <v>2915424</v>
      </c>
      <c r="N8" s="44">
        <v>36089488</v>
      </c>
      <c r="O8" s="29">
        <f>+K8/I8</f>
        <v>7.4745047495556452E-2</v>
      </c>
    </row>
    <row r="9" spans="1:15" x14ac:dyDescent="0.25">
      <c r="A9" s="33">
        <v>21010103</v>
      </c>
      <c r="B9" s="32">
        <v>101</v>
      </c>
      <c r="C9" s="31" t="s">
        <v>127</v>
      </c>
      <c r="D9" s="44">
        <v>42004911</v>
      </c>
      <c r="E9" s="44">
        <v>0</v>
      </c>
      <c r="F9" s="44">
        <v>0</v>
      </c>
      <c r="G9" s="44">
        <v>0</v>
      </c>
      <c r="H9" s="44">
        <v>0</v>
      </c>
      <c r="I9" s="44">
        <v>42004911</v>
      </c>
      <c r="J9" s="44">
        <v>3692870</v>
      </c>
      <c r="K9" s="44">
        <v>3692870</v>
      </c>
      <c r="L9" s="44">
        <v>3692870</v>
      </c>
      <c r="M9" s="44">
        <v>3692870</v>
      </c>
      <c r="N9" s="44">
        <v>38312041</v>
      </c>
      <c r="O9" s="29">
        <f>+K9/I9</f>
        <v>8.7915196392155198E-2</v>
      </c>
    </row>
    <row r="10" spans="1:15" x14ac:dyDescent="0.25">
      <c r="A10" s="33">
        <v>21010104</v>
      </c>
      <c r="B10" s="32">
        <v>101</v>
      </c>
      <c r="C10" s="31" t="s">
        <v>126</v>
      </c>
      <c r="D10" s="44">
        <v>5117227</v>
      </c>
      <c r="E10" s="44">
        <v>0</v>
      </c>
      <c r="F10" s="44">
        <v>0</v>
      </c>
      <c r="G10" s="44">
        <v>0</v>
      </c>
      <c r="H10" s="44">
        <v>0</v>
      </c>
      <c r="I10" s="44">
        <v>5117227</v>
      </c>
      <c r="J10" s="44">
        <v>363010</v>
      </c>
      <c r="K10" s="44">
        <v>363010</v>
      </c>
      <c r="L10" s="44">
        <v>363010</v>
      </c>
      <c r="M10" s="44">
        <v>363010</v>
      </c>
      <c r="N10" s="44">
        <v>4754217</v>
      </c>
      <c r="O10" s="29">
        <f>+K10/I10</f>
        <v>7.0938811195985635E-2</v>
      </c>
    </row>
    <row r="11" spans="1:15" x14ac:dyDescent="0.25">
      <c r="A11" s="33">
        <v>21010105</v>
      </c>
      <c r="B11" s="32">
        <v>101</v>
      </c>
      <c r="C11" s="31" t="s">
        <v>125</v>
      </c>
      <c r="D11" s="44">
        <v>24993693</v>
      </c>
      <c r="E11" s="44">
        <v>0</v>
      </c>
      <c r="F11" s="44">
        <v>0</v>
      </c>
      <c r="G11" s="44">
        <v>0</v>
      </c>
      <c r="H11" s="44">
        <v>0</v>
      </c>
      <c r="I11" s="44">
        <v>24993693</v>
      </c>
      <c r="J11" s="44">
        <v>3688052</v>
      </c>
      <c r="K11" s="44">
        <v>3688052</v>
      </c>
      <c r="L11" s="44">
        <v>3688052</v>
      </c>
      <c r="M11" s="44">
        <v>3688052</v>
      </c>
      <c r="N11" s="44">
        <v>21305641</v>
      </c>
      <c r="O11" s="29">
        <f>+K11/I11</f>
        <v>0.14755930626178373</v>
      </c>
    </row>
    <row r="12" spans="1:15" x14ac:dyDescent="0.25">
      <c r="A12" s="33">
        <v>21010106</v>
      </c>
      <c r="B12" s="32">
        <v>101</v>
      </c>
      <c r="C12" s="31" t="s">
        <v>124</v>
      </c>
      <c r="D12" s="44">
        <v>29800326</v>
      </c>
      <c r="E12" s="44">
        <v>0</v>
      </c>
      <c r="F12" s="44">
        <v>0</v>
      </c>
      <c r="G12" s="44">
        <v>0</v>
      </c>
      <c r="H12" s="44">
        <v>0</v>
      </c>
      <c r="I12" s="44">
        <v>29800326</v>
      </c>
      <c r="J12" s="44">
        <v>0</v>
      </c>
      <c r="K12" s="44">
        <v>0</v>
      </c>
      <c r="L12" s="44">
        <v>0</v>
      </c>
      <c r="M12" s="44">
        <v>0</v>
      </c>
      <c r="N12" s="44">
        <v>29800326</v>
      </c>
      <c r="O12" s="29">
        <f>+K12/I12</f>
        <v>0</v>
      </c>
    </row>
    <row r="13" spans="1:15" x14ac:dyDescent="0.25">
      <c r="A13" s="33">
        <v>21010107</v>
      </c>
      <c r="B13" s="32">
        <v>101</v>
      </c>
      <c r="C13" s="31" t="s">
        <v>123</v>
      </c>
      <c r="D13" s="44">
        <v>76970803</v>
      </c>
      <c r="E13" s="44">
        <v>46532997.890000001</v>
      </c>
      <c r="F13" s="44">
        <v>0</v>
      </c>
      <c r="G13" s="44">
        <v>0</v>
      </c>
      <c r="H13" s="44">
        <v>0</v>
      </c>
      <c r="I13" s="44">
        <v>123503800.89</v>
      </c>
      <c r="J13" s="44">
        <v>55145779</v>
      </c>
      <c r="K13" s="44">
        <v>55145779</v>
      </c>
      <c r="L13" s="44">
        <v>55145779</v>
      </c>
      <c r="M13" s="44">
        <v>55145779</v>
      </c>
      <c r="N13" s="44">
        <v>68358021.890000001</v>
      </c>
      <c r="O13" s="29">
        <f>+K13/I13</f>
        <v>0.44651078430465624</v>
      </c>
    </row>
    <row r="14" spans="1:15" x14ac:dyDescent="0.25">
      <c r="A14" s="33">
        <v>21010108</v>
      </c>
      <c r="B14" s="32">
        <v>101</v>
      </c>
      <c r="C14" s="31" t="s">
        <v>122</v>
      </c>
      <c r="D14" s="44">
        <v>10444018</v>
      </c>
      <c r="E14" s="44">
        <v>0</v>
      </c>
      <c r="F14" s="44">
        <v>0</v>
      </c>
      <c r="G14" s="44">
        <v>0</v>
      </c>
      <c r="H14" s="44">
        <v>0</v>
      </c>
      <c r="I14" s="44">
        <v>10444018</v>
      </c>
      <c r="J14" s="44">
        <v>6505066</v>
      </c>
      <c r="K14" s="44">
        <v>6505066</v>
      </c>
      <c r="L14" s="44">
        <v>6505066</v>
      </c>
      <c r="M14" s="44">
        <v>6505066</v>
      </c>
      <c r="N14" s="44">
        <v>3938952</v>
      </c>
      <c r="O14" s="29">
        <f>+K14/I14</f>
        <v>0.62285089895478929</v>
      </c>
    </row>
    <row r="15" spans="1:15" x14ac:dyDescent="0.25">
      <c r="A15" s="33">
        <v>21010109</v>
      </c>
      <c r="B15" s="32">
        <v>101</v>
      </c>
      <c r="C15" s="31" t="s">
        <v>121</v>
      </c>
      <c r="D15" s="44">
        <v>22000000</v>
      </c>
      <c r="E15" s="44">
        <v>0</v>
      </c>
      <c r="F15" s="44">
        <v>0</v>
      </c>
      <c r="G15" s="44">
        <v>0</v>
      </c>
      <c r="H15" s="44">
        <v>0</v>
      </c>
      <c r="I15" s="44">
        <v>22000000</v>
      </c>
      <c r="J15" s="44">
        <v>0</v>
      </c>
      <c r="K15" s="44">
        <v>0</v>
      </c>
      <c r="L15" s="44">
        <v>0</v>
      </c>
      <c r="M15" s="44">
        <v>0</v>
      </c>
      <c r="N15" s="44">
        <v>22000000</v>
      </c>
      <c r="O15" s="29">
        <f>+K15/I15</f>
        <v>0</v>
      </c>
    </row>
    <row r="16" spans="1:15" x14ac:dyDescent="0.25">
      <c r="A16" s="33">
        <v>21010110</v>
      </c>
      <c r="B16" s="32">
        <v>101</v>
      </c>
      <c r="C16" s="31" t="s">
        <v>120</v>
      </c>
      <c r="D16" s="44">
        <v>3000000</v>
      </c>
      <c r="E16" s="44">
        <v>0</v>
      </c>
      <c r="F16" s="44">
        <v>0</v>
      </c>
      <c r="G16" s="44">
        <v>0</v>
      </c>
      <c r="H16" s="44">
        <v>0</v>
      </c>
      <c r="I16" s="44">
        <v>3000000</v>
      </c>
      <c r="J16" s="44">
        <v>0</v>
      </c>
      <c r="K16" s="44">
        <v>0</v>
      </c>
      <c r="L16" s="44">
        <v>0</v>
      </c>
      <c r="M16" s="44">
        <v>0</v>
      </c>
      <c r="N16" s="44">
        <v>3000000</v>
      </c>
      <c r="O16" s="29">
        <f>+K16/I16</f>
        <v>0</v>
      </c>
    </row>
    <row r="17" spans="1:15" x14ac:dyDescent="0.25">
      <c r="A17" s="35" t="s">
        <v>119</v>
      </c>
      <c r="B17" s="32" t="s">
        <v>56</v>
      </c>
      <c r="C17" s="37" t="s">
        <v>118</v>
      </c>
      <c r="D17" s="45">
        <v>263000000</v>
      </c>
      <c r="E17" s="45">
        <v>0</v>
      </c>
      <c r="F17" s="45">
        <v>0</v>
      </c>
      <c r="G17" s="45">
        <v>0</v>
      </c>
      <c r="H17" s="45">
        <v>0</v>
      </c>
      <c r="I17" s="45">
        <v>263000000</v>
      </c>
      <c r="J17" s="45">
        <v>140062000</v>
      </c>
      <c r="K17" s="45">
        <v>140062000</v>
      </c>
      <c r="L17" s="45">
        <v>5590000</v>
      </c>
      <c r="M17" s="45">
        <v>5590000</v>
      </c>
      <c r="N17" s="45">
        <v>122938000</v>
      </c>
      <c r="O17" s="29">
        <f>+K17/I17</f>
        <v>0.53255513307984792</v>
      </c>
    </row>
    <row r="18" spans="1:15" x14ac:dyDescent="0.25">
      <c r="A18" s="33">
        <v>21010201</v>
      </c>
      <c r="B18" s="32">
        <v>102</v>
      </c>
      <c r="C18" s="31" t="s">
        <v>117</v>
      </c>
      <c r="D18" s="44">
        <v>3000000</v>
      </c>
      <c r="E18" s="44">
        <v>0</v>
      </c>
      <c r="F18" s="44">
        <v>0</v>
      </c>
      <c r="G18" s="44">
        <v>0</v>
      </c>
      <c r="H18" s="44">
        <v>0</v>
      </c>
      <c r="I18" s="44">
        <v>3000000</v>
      </c>
      <c r="J18" s="44">
        <v>0</v>
      </c>
      <c r="K18" s="44">
        <v>0</v>
      </c>
      <c r="L18" s="44">
        <v>0</v>
      </c>
      <c r="M18" s="44">
        <v>0</v>
      </c>
      <c r="N18" s="44">
        <v>3000000</v>
      </c>
      <c r="O18" s="29">
        <f>+K18/I18</f>
        <v>0</v>
      </c>
    </row>
    <row r="19" spans="1:15" x14ac:dyDescent="0.25">
      <c r="A19" s="33">
        <v>21010202</v>
      </c>
      <c r="B19" s="32">
        <v>102</v>
      </c>
      <c r="C19" s="31" t="s">
        <v>116</v>
      </c>
      <c r="D19" s="44">
        <v>260000000</v>
      </c>
      <c r="E19" s="44">
        <v>0</v>
      </c>
      <c r="F19" s="44">
        <v>0</v>
      </c>
      <c r="G19" s="44">
        <v>0</v>
      </c>
      <c r="H19" s="44">
        <v>0</v>
      </c>
      <c r="I19" s="44">
        <v>260000000</v>
      </c>
      <c r="J19" s="44">
        <v>140062000</v>
      </c>
      <c r="K19" s="44">
        <v>140062000</v>
      </c>
      <c r="L19" s="44">
        <v>5590000</v>
      </c>
      <c r="M19" s="44">
        <v>5590000</v>
      </c>
      <c r="N19" s="44">
        <v>119938000</v>
      </c>
      <c r="O19" s="29">
        <f>+K19/I19</f>
        <v>0.53869999999999996</v>
      </c>
    </row>
    <row r="20" spans="1:15" ht="25.5" x14ac:dyDescent="0.25">
      <c r="A20" s="35" t="s">
        <v>115</v>
      </c>
      <c r="B20" s="32" t="s">
        <v>56</v>
      </c>
      <c r="C20" s="37" t="s">
        <v>114</v>
      </c>
      <c r="D20" s="45">
        <v>111034206</v>
      </c>
      <c r="E20" s="45">
        <v>0</v>
      </c>
      <c r="F20" s="45">
        <v>0</v>
      </c>
      <c r="G20" s="45">
        <v>0</v>
      </c>
      <c r="H20" s="45">
        <v>0</v>
      </c>
      <c r="I20" s="45">
        <v>111034206</v>
      </c>
      <c r="J20" s="45">
        <v>7181810</v>
      </c>
      <c r="K20" s="45">
        <v>7181810</v>
      </c>
      <c r="L20" s="45">
        <v>7181810</v>
      </c>
      <c r="M20" s="45">
        <v>7181810</v>
      </c>
      <c r="N20" s="45">
        <v>103852396</v>
      </c>
      <c r="O20" s="29">
        <f>+K20/I20</f>
        <v>6.4681058736079947E-2</v>
      </c>
    </row>
    <row r="21" spans="1:15" x14ac:dyDescent="0.25">
      <c r="A21" s="33">
        <v>21010300</v>
      </c>
      <c r="B21" s="32">
        <v>102</v>
      </c>
      <c r="C21" s="31" t="s">
        <v>113</v>
      </c>
      <c r="D21" s="44">
        <v>15607881</v>
      </c>
      <c r="E21" s="44">
        <v>0</v>
      </c>
      <c r="F21" s="44">
        <v>0</v>
      </c>
      <c r="G21" s="44">
        <v>0</v>
      </c>
      <c r="H21" s="44">
        <v>0</v>
      </c>
      <c r="I21" s="44">
        <v>15607881</v>
      </c>
      <c r="J21" s="44">
        <v>1005355</v>
      </c>
      <c r="K21" s="44">
        <v>1005355</v>
      </c>
      <c r="L21" s="44">
        <v>1005355</v>
      </c>
      <c r="M21" s="44">
        <v>1005355</v>
      </c>
      <c r="N21" s="44">
        <v>14602526</v>
      </c>
      <c r="O21" s="29">
        <f>+K21/I21</f>
        <v>6.4413292233583788E-2</v>
      </c>
    </row>
    <row r="22" spans="1:15" x14ac:dyDescent="0.25">
      <c r="A22" s="33">
        <v>21010301</v>
      </c>
      <c r="B22" s="32">
        <v>102</v>
      </c>
      <c r="C22" s="31" t="s">
        <v>112</v>
      </c>
      <c r="D22" s="44">
        <v>90669214</v>
      </c>
      <c r="E22" s="44">
        <v>0</v>
      </c>
      <c r="F22" s="44">
        <v>0</v>
      </c>
      <c r="G22" s="44">
        <v>0</v>
      </c>
      <c r="H22" s="44">
        <v>0</v>
      </c>
      <c r="I22" s="44">
        <v>90669214</v>
      </c>
      <c r="J22" s="44">
        <v>5964055</v>
      </c>
      <c r="K22" s="44">
        <v>5964055</v>
      </c>
      <c r="L22" s="44">
        <v>5964055</v>
      </c>
      <c r="M22" s="44">
        <v>5964055</v>
      </c>
      <c r="N22" s="44">
        <v>84705159</v>
      </c>
      <c r="O22" s="29">
        <f>+K22/I22</f>
        <v>6.5778170305965153E-2</v>
      </c>
    </row>
    <row r="23" spans="1:15" x14ac:dyDescent="0.25">
      <c r="A23" s="33">
        <v>21010302</v>
      </c>
      <c r="B23" s="32">
        <v>102</v>
      </c>
      <c r="C23" s="31" t="s">
        <v>111</v>
      </c>
      <c r="D23" s="44">
        <v>4757111</v>
      </c>
      <c r="E23" s="44">
        <v>0</v>
      </c>
      <c r="F23" s="44">
        <v>0</v>
      </c>
      <c r="G23" s="44">
        <v>0</v>
      </c>
      <c r="H23" s="44">
        <v>0</v>
      </c>
      <c r="I23" s="44">
        <v>4757111</v>
      </c>
      <c r="J23" s="44">
        <v>212400</v>
      </c>
      <c r="K23" s="44">
        <v>212400</v>
      </c>
      <c r="L23" s="44">
        <v>212400</v>
      </c>
      <c r="M23" s="44">
        <v>212400</v>
      </c>
      <c r="N23" s="44">
        <v>4544711</v>
      </c>
      <c r="O23" s="29">
        <f>+K23/I23</f>
        <v>4.4648947649108879E-2</v>
      </c>
    </row>
    <row r="24" spans="1:15" x14ac:dyDescent="0.25">
      <c r="A24" s="35" t="s">
        <v>110</v>
      </c>
      <c r="B24" s="32" t="s">
        <v>56</v>
      </c>
      <c r="C24" s="37" t="s">
        <v>109</v>
      </c>
      <c r="D24" s="45">
        <v>50177001</v>
      </c>
      <c r="E24" s="45">
        <v>0</v>
      </c>
      <c r="F24" s="45">
        <v>0</v>
      </c>
      <c r="G24" s="45">
        <v>0</v>
      </c>
      <c r="H24" s="45">
        <v>0</v>
      </c>
      <c r="I24" s="45">
        <v>50177001</v>
      </c>
      <c r="J24" s="45">
        <v>2447700</v>
      </c>
      <c r="K24" s="45">
        <v>2447700</v>
      </c>
      <c r="L24" s="45">
        <v>2447700</v>
      </c>
      <c r="M24" s="45">
        <v>2447700</v>
      </c>
      <c r="N24" s="45">
        <v>47729301</v>
      </c>
      <c r="O24" s="29">
        <f>+K24/I24</f>
        <v>4.8781313175731644E-2</v>
      </c>
    </row>
    <row r="25" spans="1:15" x14ac:dyDescent="0.25">
      <c r="A25" s="33">
        <v>21010500</v>
      </c>
      <c r="B25" s="32">
        <v>102</v>
      </c>
      <c r="C25" s="31" t="s">
        <v>108</v>
      </c>
      <c r="D25" s="44">
        <v>39048836</v>
      </c>
      <c r="E25" s="44">
        <v>0</v>
      </c>
      <c r="F25" s="44">
        <v>0</v>
      </c>
      <c r="G25" s="44">
        <v>0</v>
      </c>
      <c r="H25" s="44">
        <v>0</v>
      </c>
      <c r="I25" s="44">
        <v>39048836</v>
      </c>
      <c r="J25" s="44">
        <v>1920700</v>
      </c>
      <c r="K25" s="44">
        <v>1920700</v>
      </c>
      <c r="L25" s="44">
        <v>1920700</v>
      </c>
      <c r="M25" s="44">
        <v>1920700</v>
      </c>
      <c r="N25" s="44">
        <v>37128136</v>
      </c>
      <c r="O25" s="29">
        <f>+K25/I25</f>
        <v>4.9187125577827721E-2</v>
      </c>
    </row>
    <row r="26" spans="1:15" x14ac:dyDescent="0.25">
      <c r="A26" s="33">
        <v>21010501</v>
      </c>
      <c r="B26" s="32">
        <v>102</v>
      </c>
      <c r="C26" s="31" t="s">
        <v>107</v>
      </c>
      <c r="D26" s="44">
        <v>5431266</v>
      </c>
      <c r="E26" s="44">
        <v>0</v>
      </c>
      <c r="F26" s="44">
        <v>0</v>
      </c>
      <c r="G26" s="44">
        <v>0</v>
      </c>
      <c r="H26" s="44">
        <v>0</v>
      </c>
      <c r="I26" s="44">
        <v>5431266</v>
      </c>
      <c r="J26" s="44">
        <v>316200</v>
      </c>
      <c r="K26" s="44">
        <v>316200</v>
      </c>
      <c r="L26" s="44">
        <v>316200</v>
      </c>
      <c r="M26" s="44">
        <v>316200</v>
      </c>
      <c r="N26" s="44">
        <v>5115066</v>
      </c>
      <c r="O26" s="29">
        <f>+K26/I26</f>
        <v>5.821847061071949E-2</v>
      </c>
    </row>
    <row r="27" spans="1:15" x14ac:dyDescent="0.25">
      <c r="A27" s="33">
        <v>21010502</v>
      </c>
      <c r="B27" s="32">
        <v>102</v>
      </c>
      <c r="C27" s="31" t="s">
        <v>106</v>
      </c>
      <c r="D27" s="44">
        <v>5696899</v>
      </c>
      <c r="E27" s="44">
        <v>0</v>
      </c>
      <c r="F27" s="44">
        <v>0</v>
      </c>
      <c r="G27" s="44">
        <v>0</v>
      </c>
      <c r="H27" s="44">
        <v>0</v>
      </c>
      <c r="I27" s="44">
        <v>5696899</v>
      </c>
      <c r="J27" s="44">
        <v>210800</v>
      </c>
      <c r="K27" s="44">
        <v>210800</v>
      </c>
      <c r="L27" s="44">
        <v>210800</v>
      </c>
      <c r="M27" s="44">
        <v>210800</v>
      </c>
      <c r="N27" s="44">
        <v>5486099</v>
      </c>
      <c r="O27" s="29">
        <f>+K27/I27</f>
        <v>3.7002586845931447E-2</v>
      </c>
    </row>
    <row r="28" spans="1:15" x14ac:dyDescent="0.25">
      <c r="A28" s="35" t="s">
        <v>105</v>
      </c>
      <c r="B28" s="32" t="s">
        <v>56</v>
      </c>
      <c r="C28" s="37" t="s">
        <v>104</v>
      </c>
      <c r="D28" s="45">
        <v>151006630</v>
      </c>
      <c r="E28" s="45">
        <v>0</v>
      </c>
      <c r="F28" s="45">
        <v>0</v>
      </c>
      <c r="G28" s="45">
        <v>0</v>
      </c>
      <c r="H28" s="45">
        <v>0</v>
      </c>
      <c r="I28" s="45">
        <v>151006630</v>
      </c>
      <c r="J28" s="45">
        <v>3579196</v>
      </c>
      <c r="K28" s="45">
        <v>2579196</v>
      </c>
      <c r="L28" s="45">
        <v>2579196</v>
      </c>
      <c r="M28" s="45">
        <v>2579196</v>
      </c>
      <c r="N28" s="45">
        <v>147427434</v>
      </c>
      <c r="O28" s="29">
        <f>+K28/I28</f>
        <v>1.7080018274694297E-2</v>
      </c>
    </row>
    <row r="29" spans="1:15" x14ac:dyDescent="0.25">
      <c r="A29" s="35" t="s">
        <v>103</v>
      </c>
      <c r="B29" s="32" t="s">
        <v>56</v>
      </c>
      <c r="C29" s="37" t="s">
        <v>102</v>
      </c>
      <c r="D29" s="45">
        <v>6000000</v>
      </c>
      <c r="E29" s="45">
        <v>0</v>
      </c>
      <c r="F29" s="45">
        <v>0</v>
      </c>
      <c r="G29" s="45">
        <v>0</v>
      </c>
      <c r="H29" s="45">
        <v>0</v>
      </c>
      <c r="I29" s="45">
        <v>6000000</v>
      </c>
      <c r="J29" s="45">
        <v>1000000</v>
      </c>
      <c r="K29" s="45">
        <v>0</v>
      </c>
      <c r="L29" s="45">
        <v>0</v>
      </c>
      <c r="M29" s="45">
        <v>0</v>
      </c>
      <c r="N29" s="45">
        <v>5000000</v>
      </c>
      <c r="O29" s="29">
        <f>+K29/I29</f>
        <v>0</v>
      </c>
    </row>
    <row r="30" spans="1:15" x14ac:dyDescent="0.25">
      <c r="A30" s="33">
        <v>21020100</v>
      </c>
      <c r="B30" s="32">
        <v>102</v>
      </c>
      <c r="C30" s="31" t="s">
        <v>101</v>
      </c>
      <c r="D30" s="44">
        <v>6000000</v>
      </c>
      <c r="E30" s="44">
        <v>0</v>
      </c>
      <c r="F30" s="44">
        <v>0</v>
      </c>
      <c r="G30" s="44">
        <v>0</v>
      </c>
      <c r="H30" s="44">
        <v>0</v>
      </c>
      <c r="I30" s="44">
        <v>6000000</v>
      </c>
      <c r="J30" s="44">
        <v>1000000</v>
      </c>
      <c r="K30" s="44">
        <v>0</v>
      </c>
      <c r="L30" s="44">
        <v>0</v>
      </c>
      <c r="M30" s="44">
        <v>0</v>
      </c>
      <c r="N30" s="44">
        <v>5000000</v>
      </c>
      <c r="O30" s="29">
        <f>+K30/I30</f>
        <v>0</v>
      </c>
    </row>
    <row r="31" spans="1:15" x14ac:dyDescent="0.25">
      <c r="A31" s="35" t="s">
        <v>100</v>
      </c>
      <c r="B31" s="32" t="s">
        <v>56</v>
      </c>
      <c r="C31" s="37" t="s">
        <v>99</v>
      </c>
      <c r="D31" s="45">
        <v>71400000</v>
      </c>
      <c r="E31" s="45">
        <v>0</v>
      </c>
      <c r="F31" s="45">
        <v>0</v>
      </c>
      <c r="G31" s="45">
        <v>0</v>
      </c>
      <c r="H31" s="45">
        <v>0</v>
      </c>
      <c r="I31" s="45">
        <v>71400000</v>
      </c>
      <c r="J31" s="45">
        <v>278796</v>
      </c>
      <c r="K31" s="45">
        <v>278796</v>
      </c>
      <c r="L31" s="45">
        <v>278796</v>
      </c>
      <c r="M31" s="45">
        <v>278796</v>
      </c>
      <c r="N31" s="45">
        <v>71121204</v>
      </c>
      <c r="O31" s="29">
        <f>+K31/I31</f>
        <v>3.9047058823529412E-3</v>
      </c>
    </row>
    <row r="32" spans="1:15" x14ac:dyDescent="0.25">
      <c r="A32" s="33">
        <v>21020201</v>
      </c>
      <c r="B32" s="32">
        <v>102</v>
      </c>
      <c r="C32" s="31" t="s">
        <v>98</v>
      </c>
      <c r="D32" s="44">
        <v>12900000</v>
      </c>
      <c r="E32" s="44">
        <v>0</v>
      </c>
      <c r="F32" s="44">
        <v>0</v>
      </c>
      <c r="G32" s="44">
        <v>0</v>
      </c>
      <c r="H32" s="44">
        <v>0</v>
      </c>
      <c r="I32" s="44">
        <v>12900000</v>
      </c>
      <c r="J32" s="44">
        <v>0</v>
      </c>
      <c r="K32" s="44">
        <v>0</v>
      </c>
      <c r="L32" s="44">
        <v>0</v>
      </c>
      <c r="M32" s="44">
        <v>0</v>
      </c>
      <c r="N32" s="44">
        <v>12900000</v>
      </c>
      <c r="O32" s="29">
        <f>+K32/I32</f>
        <v>0</v>
      </c>
    </row>
    <row r="33" spans="1:15" x14ac:dyDescent="0.25">
      <c r="A33" s="33">
        <v>21020204</v>
      </c>
      <c r="B33" s="32">
        <v>102</v>
      </c>
      <c r="C33" s="31" t="s">
        <v>97</v>
      </c>
      <c r="D33" s="44">
        <v>6000000</v>
      </c>
      <c r="E33" s="44">
        <v>0</v>
      </c>
      <c r="F33" s="44">
        <v>0</v>
      </c>
      <c r="G33" s="44">
        <v>0</v>
      </c>
      <c r="H33" s="44">
        <v>0</v>
      </c>
      <c r="I33" s="44">
        <v>6000000</v>
      </c>
      <c r="J33" s="44">
        <v>0</v>
      </c>
      <c r="K33" s="44">
        <v>0</v>
      </c>
      <c r="L33" s="44">
        <v>0</v>
      </c>
      <c r="M33" s="44">
        <v>0</v>
      </c>
      <c r="N33" s="44">
        <v>6000000</v>
      </c>
      <c r="O33" s="29">
        <f>+K33/I33</f>
        <v>0</v>
      </c>
    </row>
    <row r="34" spans="1:15" x14ac:dyDescent="0.25">
      <c r="A34" s="33">
        <v>21020205</v>
      </c>
      <c r="B34" s="32">
        <v>102</v>
      </c>
      <c r="C34" s="31" t="s">
        <v>96</v>
      </c>
      <c r="D34" s="44">
        <v>3500000</v>
      </c>
      <c r="E34" s="44">
        <v>0</v>
      </c>
      <c r="F34" s="44">
        <v>0</v>
      </c>
      <c r="G34" s="44">
        <v>0</v>
      </c>
      <c r="H34" s="44">
        <v>0</v>
      </c>
      <c r="I34" s="44">
        <v>3500000</v>
      </c>
      <c r="J34" s="44">
        <v>278796</v>
      </c>
      <c r="K34" s="44">
        <v>278796</v>
      </c>
      <c r="L34" s="44">
        <v>278796</v>
      </c>
      <c r="M34" s="44">
        <v>278796</v>
      </c>
      <c r="N34" s="44">
        <v>3221204</v>
      </c>
      <c r="O34" s="29">
        <f>+K34/I34</f>
        <v>7.9656000000000005E-2</v>
      </c>
    </row>
    <row r="35" spans="1:15" x14ac:dyDescent="0.25">
      <c r="A35" s="33">
        <v>21020207</v>
      </c>
      <c r="B35" s="32">
        <v>102</v>
      </c>
      <c r="C35" s="31" t="s">
        <v>95</v>
      </c>
      <c r="D35" s="44">
        <v>14000000</v>
      </c>
      <c r="E35" s="44">
        <v>0</v>
      </c>
      <c r="F35" s="44">
        <v>0</v>
      </c>
      <c r="G35" s="44">
        <v>0</v>
      </c>
      <c r="H35" s="44">
        <v>0</v>
      </c>
      <c r="I35" s="44">
        <v>14000000</v>
      </c>
      <c r="J35" s="44">
        <v>0</v>
      </c>
      <c r="K35" s="44">
        <v>0</v>
      </c>
      <c r="L35" s="44">
        <v>0</v>
      </c>
      <c r="M35" s="44">
        <v>0</v>
      </c>
      <c r="N35" s="44">
        <v>14000000</v>
      </c>
      <c r="O35" s="29">
        <f>+K35/I35</f>
        <v>0</v>
      </c>
    </row>
    <row r="36" spans="1:15" ht="30" x14ac:dyDescent="0.25">
      <c r="A36" s="33">
        <v>21020208</v>
      </c>
      <c r="B36" s="32">
        <v>102</v>
      </c>
      <c r="C36" s="31" t="s">
        <v>94</v>
      </c>
      <c r="D36" s="44">
        <v>20000000</v>
      </c>
      <c r="E36" s="44">
        <v>0</v>
      </c>
      <c r="F36" s="44">
        <v>0</v>
      </c>
      <c r="G36" s="44">
        <v>0</v>
      </c>
      <c r="H36" s="44">
        <v>0</v>
      </c>
      <c r="I36" s="44">
        <v>20000000</v>
      </c>
      <c r="J36" s="44">
        <v>0</v>
      </c>
      <c r="K36" s="44">
        <v>0</v>
      </c>
      <c r="L36" s="44">
        <v>0</v>
      </c>
      <c r="M36" s="44">
        <v>0</v>
      </c>
      <c r="N36" s="44">
        <v>20000000</v>
      </c>
      <c r="O36" s="29">
        <f>+K36/I36</f>
        <v>0</v>
      </c>
    </row>
    <row r="37" spans="1:15" x14ac:dyDescent="0.25">
      <c r="A37" s="33">
        <v>21020209</v>
      </c>
      <c r="B37" s="32">
        <v>102</v>
      </c>
      <c r="C37" s="31" t="s">
        <v>93</v>
      </c>
      <c r="D37" s="44">
        <v>15000000</v>
      </c>
      <c r="E37" s="44">
        <v>0</v>
      </c>
      <c r="F37" s="44">
        <v>0</v>
      </c>
      <c r="G37" s="44">
        <v>0</v>
      </c>
      <c r="H37" s="44">
        <v>0</v>
      </c>
      <c r="I37" s="44">
        <v>15000000</v>
      </c>
      <c r="J37" s="44">
        <v>0</v>
      </c>
      <c r="K37" s="44">
        <v>0</v>
      </c>
      <c r="L37" s="44">
        <v>0</v>
      </c>
      <c r="M37" s="44">
        <v>0</v>
      </c>
      <c r="N37" s="44">
        <v>15000000</v>
      </c>
      <c r="O37" s="29">
        <f>+K37/I37</f>
        <v>0</v>
      </c>
    </row>
    <row r="38" spans="1:15" x14ac:dyDescent="0.25">
      <c r="A38" s="35" t="s">
        <v>92</v>
      </c>
      <c r="B38" s="32" t="s">
        <v>56</v>
      </c>
      <c r="C38" s="37" t="s">
        <v>91</v>
      </c>
      <c r="D38" s="45">
        <v>56735950</v>
      </c>
      <c r="E38" s="45">
        <v>0</v>
      </c>
      <c r="F38" s="45">
        <v>0</v>
      </c>
      <c r="G38" s="45">
        <v>0</v>
      </c>
      <c r="H38" s="45">
        <v>0</v>
      </c>
      <c r="I38" s="45">
        <v>56735950</v>
      </c>
      <c r="J38" s="45">
        <v>2300400</v>
      </c>
      <c r="K38" s="45">
        <v>2300400</v>
      </c>
      <c r="L38" s="45">
        <v>2300400</v>
      </c>
      <c r="M38" s="45">
        <v>2300400</v>
      </c>
      <c r="N38" s="45">
        <v>54435550</v>
      </c>
      <c r="O38" s="29">
        <f>+K38/I38</f>
        <v>4.054572101110495E-2</v>
      </c>
    </row>
    <row r="39" spans="1:15" x14ac:dyDescent="0.25">
      <c r="A39" s="33">
        <v>21020300</v>
      </c>
      <c r="B39" s="32">
        <v>102</v>
      </c>
      <c r="C39" s="31" t="s">
        <v>90</v>
      </c>
      <c r="D39" s="44">
        <v>21250000</v>
      </c>
      <c r="E39" s="44">
        <v>0</v>
      </c>
      <c r="F39" s="44">
        <v>0</v>
      </c>
      <c r="G39" s="44">
        <v>0</v>
      </c>
      <c r="H39" s="44">
        <v>0</v>
      </c>
      <c r="I39" s="44">
        <v>21250000</v>
      </c>
      <c r="J39" s="44">
        <v>2300400</v>
      </c>
      <c r="K39" s="44">
        <v>2300400</v>
      </c>
      <c r="L39" s="44">
        <v>2300400</v>
      </c>
      <c r="M39" s="44">
        <v>2300400</v>
      </c>
      <c r="N39" s="44">
        <v>18949600</v>
      </c>
      <c r="O39" s="29">
        <f>+K39/I39</f>
        <v>0.10825411764705882</v>
      </c>
    </row>
    <row r="40" spans="1:15" x14ac:dyDescent="0.25">
      <c r="A40" s="33">
        <v>21020301</v>
      </c>
      <c r="B40" s="32">
        <v>102</v>
      </c>
      <c r="C40" s="31" t="s">
        <v>89</v>
      </c>
      <c r="D40" s="44">
        <v>35485950</v>
      </c>
      <c r="E40" s="44">
        <v>0</v>
      </c>
      <c r="F40" s="44">
        <v>0</v>
      </c>
      <c r="G40" s="44">
        <v>0</v>
      </c>
      <c r="H40" s="44">
        <v>0</v>
      </c>
      <c r="I40" s="44">
        <v>35485950</v>
      </c>
      <c r="J40" s="44">
        <v>0</v>
      </c>
      <c r="K40" s="44">
        <v>0</v>
      </c>
      <c r="L40" s="44">
        <v>0</v>
      </c>
      <c r="M40" s="44">
        <v>0</v>
      </c>
      <c r="N40" s="44">
        <v>35485950</v>
      </c>
      <c r="O40" s="29">
        <f>+K40/I40</f>
        <v>0</v>
      </c>
    </row>
    <row r="41" spans="1:15" x14ac:dyDescent="0.25">
      <c r="A41" s="35" t="s">
        <v>88</v>
      </c>
      <c r="B41" s="32" t="s">
        <v>56</v>
      </c>
      <c r="C41" s="37" t="s">
        <v>87</v>
      </c>
      <c r="D41" s="45">
        <v>16870680</v>
      </c>
      <c r="E41" s="45">
        <v>0</v>
      </c>
      <c r="F41" s="45">
        <v>0</v>
      </c>
      <c r="G41" s="45">
        <v>0</v>
      </c>
      <c r="H41" s="45">
        <v>0</v>
      </c>
      <c r="I41" s="45">
        <v>16870680</v>
      </c>
      <c r="J41" s="45">
        <v>0</v>
      </c>
      <c r="K41" s="45">
        <v>0</v>
      </c>
      <c r="L41" s="45">
        <v>0</v>
      </c>
      <c r="M41" s="45">
        <v>0</v>
      </c>
      <c r="N41" s="45">
        <v>16870680</v>
      </c>
      <c r="O41" s="29">
        <f>+K41/I41</f>
        <v>0</v>
      </c>
    </row>
    <row r="42" spans="1:15" x14ac:dyDescent="0.25">
      <c r="A42" s="33">
        <v>21020400</v>
      </c>
      <c r="B42" s="32">
        <v>102</v>
      </c>
      <c r="C42" s="31" t="s">
        <v>86</v>
      </c>
      <c r="D42" s="44">
        <v>1855000</v>
      </c>
      <c r="E42" s="44">
        <v>0</v>
      </c>
      <c r="F42" s="44">
        <v>0</v>
      </c>
      <c r="G42" s="44">
        <v>0</v>
      </c>
      <c r="H42" s="44">
        <v>0</v>
      </c>
      <c r="I42" s="44">
        <v>1855000</v>
      </c>
      <c r="J42" s="44">
        <v>0</v>
      </c>
      <c r="K42" s="44">
        <v>0</v>
      </c>
      <c r="L42" s="44">
        <v>0</v>
      </c>
      <c r="M42" s="44">
        <v>0</v>
      </c>
      <c r="N42" s="44">
        <v>1855000</v>
      </c>
      <c r="O42" s="29">
        <f>+K42/I42</f>
        <v>0</v>
      </c>
    </row>
    <row r="43" spans="1:15" x14ac:dyDescent="0.25">
      <c r="A43" s="33">
        <v>21020401</v>
      </c>
      <c r="B43" s="32">
        <v>102</v>
      </c>
      <c r="C43" s="31" t="s">
        <v>85</v>
      </c>
      <c r="D43" s="44">
        <v>7259000</v>
      </c>
      <c r="E43" s="44">
        <v>0</v>
      </c>
      <c r="F43" s="44">
        <v>0</v>
      </c>
      <c r="G43" s="44">
        <v>0</v>
      </c>
      <c r="H43" s="44">
        <v>0</v>
      </c>
      <c r="I43" s="44">
        <v>7259000</v>
      </c>
      <c r="J43" s="44">
        <v>0</v>
      </c>
      <c r="K43" s="44">
        <v>0</v>
      </c>
      <c r="L43" s="44">
        <v>0</v>
      </c>
      <c r="M43" s="44">
        <v>0</v>
      </c>
      <c r="N43" s="44">
        <v>7259000</v>
      </c>
      <c r="O43" s="29">
        <f>+K43/I43</f>
        <v>0</v>
      </c>
    </row>
    <row r="44" spans="1:15" x14ac:dyDescent="0.25">
      <c r="A44" s="33">
        <v>21020402</v>
      </c>
      <c r="B44" s="32">
        <v>102</v>
      </c>
      <c r="C44" s="31" t="s">
        <v>84</v>
      </c>
      <c r="D44" s="44">
        <v>4400000</v>
      </c>
      <c r="E44" s="44">
        <v>0</v>
      </c>
      <c r="F44" s="44">
        <v>0</v>
      </c>
      <c r="G44" s="44">
        <v>0</v>
      </c>
      <c r="H44" s="44">
        <v>0</v>
      </c>
      <c r="I44" s="44">
        <v>4400000</v>
      </c>
      <c r="J44" s="44">
        <v>0</v>
      </c>
      <c r="K44" s="44">
        <v>0</v>
      </c>
      <c r="L44" s="44">
        <v>0</v>
      </c>
      <c r="M44" s="44">
        <v>0</v>
      </c>
      <c r="N44" s="44">
        <v>4400000</v>
      </c>
      <c r="O44" s="29">
        <f>+K44/I44</f>
        <v>0</v>
      </c>
    </row>
    <row r="45" spans="1:15" x14ac:dyDescent="0.25">
      <c r="A45" s="33">
        <v>21020403</v>
      </c>
      <c r="B45" s="32">
        <v>102</v>
      </c>
      <c r="C45" s="31" t="s">
        <v>83</v>
      </c>
      <c r="D45" s="44">
        <v>922000</v>
      </c>
      <c r="E45" s="44">
        <v>0</v>
      </c>
      <c r="F45" s="44">
        <v>0</v>
      </c>
      <c r="G45" s="44">
        <v>0</v>
      </c>
      <c r="H45" s="44">
        <v>0</v>
      </c>
      <c r="I45" s="44">
        <v>922000</v>
      </c>
      <c r="J45" s="44">
        <v>0</v>
      </c>
      <c r="K45" s="44">
        <v>0</v>
      </c>
      <c r="L45" s="44">
        <v>0</v>
      </c>
      <c r="M45" s="44">
        <v>0</v>
      </c>
      <c r="N45" s="44">
        <v>922000</v>
      </c>
      <c r="O45" s="29">
        <f>+K45/I45</f>
        <v>0</v>
      </c>
    </row>
    <row r="46" spans="1:15" x14ac:dyDescent="0.25">
      <c r="A46" s="33">
        <v>21020404</v>
      </c>
      <c r="B46" s="32">
        <v>102</v>
      </c>
      <c r="C46" s="31" t="s">
        <v>82</v>
      </c>
      <c r="D46" s="44">
        <v>2434680</v>
      </c>
      <c r="E46" s="44">
        <v>0</v>
      </c>
      <c r="F46" s="44">
        <v>0</v>
      </c>
      <c r="G46" s="44">
        <v>0</v>
      </c>
      <c r="H46" s="44">
        <v>0</v>
      </c>
      <c r="I46" s="44">
        <v>2434680</v>
      </c>
      <c r="J46" s="44">
        <v>0</v>
      </c>
      <c r="K46" s="44">
        <v>0</v>
      </c>
      <c r="L46" s="44">
        <v>0</v>
      </c>
      <c r="M46" s="44">
        <v>0</v>
      </c>
      <c r="N46" s="44">
        <v>2434680</v>
      </c>
      <c r="O46" s="29">
        <f>+K46/I46</f>
        <v>0</v>
      </c>
    </row>
    <row r="47" spans="1:15" x14ac:dyDescent="0.25">
      <c r="A47" s="35" t="s">
        <v>81</v>
      </c>
      <c r="B47" s="32" t="s">
        <v>56</v>
      </c>
      <c r="C47" s="37" t="s">
        <v>80</v>
      </c>
      <c r="D47" s="45">
        <v>43548646</v>
      </c>
      <c r="E47" s="45">
        <v>0</v>
      </c>
      <c r="F47" s="45">
        <v>0</v>
      </c>
      <c r="G47" s="45">
        <v>0</v>
      </c>
      <c r="H47" s="45">
        <v>0</v>
      </c>
      <c r="I47" s="45">
        <v>43548646</v>
      </c>
      <c r="J47" s="45">
        <v>0</v>
      </c>
      <c r="K47" s="45">
        <v>0</v>
      </c>
      <c r="L47" s="45">
        <v>0</v>
      </c>
      <c r="M47" s="45">
        <v>0</v>
      </c>
      <c r="N47" s="45">
        <v>43548646</v>
      </c>
      <c r="O47" s="29">
        <f>+K47/I47</f>
        <v>0</v>
      </c>
    </row>
    <row r="48" spans="1:15" x14ac:dyDescent="0.25">
      <c r="A48" s="35" t="s">
        <v>79</v>
      </c>
      <c r="B48" s="32" t="s">
        <v>56</v>
      </c>
      <c r="C48" s="37" t="s">
        <v>78</v>
      </c>
      <c r="D48" s="45">
        <v>43548646</v>
      </c>
      <c r="E48" s="45">
        <v>0</v>
      </c>
      <c r="F48" s="45">
        <v>0</v>
      </c>
      <c r="G48" s="45">
        <v>0</v>
      </c>
      <c r="H48" s="45">
        <v>0</v>
      </c>
      <c r="I48" s="45">
        <v>43548646</v>
      </c>
      <c r="J48" s="45">
        <v>0</v>
      </c>
      <c r="K48" s="45">
        <v>0</v>
      </c>
      <c r="L48" s="45">
        <v>0</v>
      </c>
      <c r="M48" s="45">
        <v>0</v>
      </c>
      <c r="N48" s="45">
        <v>43548646</v>
      </c>
      <c r="O48" s="29">
        <f>+K48/I48</f>
        <v>0</v>
      </c>
    </row>
    <row r="49" spans="1:15" x14ac:dyDescent="0.25">
      <c r="A49" s="35" t="s">
        <v>77</v>
      </c>
      <c r="B49" s="32" t="s">
        <v>56</v>
      </c>
      <c r="C49" s="37" t="s">
        <v>76</v>
      </c>
      <c r="D49" s="45">
        <v>43548646</v>
      </c>
      <c r="E49" s="45">
        <v>0</v>
      </c>
      <c r="F49" s="45">
        <v>0</v>
      </c>
      <c r="G49" s="45">
        <v>0</v>
      </c>
      <c r="H49" s="45">
        <v>0</v>
      </c>
      <c r="I49" s="45">
        <v>43548646</v>
      </c>
      <c r="J49" s="45">
        <v>0</v>
      </c>
      <c r="K49" s="45">
        <v>0</v>
      </c>
      <c r="L49" s="45">
        <v>0</v>
      </c>
      <c r="M49" s="45">
        <v>0</v>
      </c>
      <c r="N49" s="45">
        <v>43548646</v>
      </c>
      <c r="O49" s="29">
        <f>+K49/I49</f>
        <v>0</v>
      </c>
    </row>
    <row r="50" spans="1:15" x14ac:dyDescent="0.25">
      <c r="A50" s="33">
        <v>22030100</v>
      </c>
      <c r="B50" s="32">
        <v>108</v>
      </c>
      <c r="C50" s="31" t="s">
        <v>75</v>
      </c>
      <c r="D50" s="44">
        <v>43548646</v>
      </c>
      <c r="E50" s="44">
        <v>0</v>
      </c>
      <c r="F50" s="44">
        <v>0</v>
      </c>
      <c r="G50" s="44">
        <v>0</v>
      </c>
      <c r="H50" s="44">
        <v>0</v>
      </c>
      <c r="I50" s="44">
        <v>43548646</v>
      </c>
      <c r="J50" s="44">
        <v>0</v>
      </c>
      <c r="K50" s="44">
        <v>0</v>
      </c>
      <c r="L50" s="44">
        <v>0</v>
      </c>
      <c r="M50" s="44">
        <v>0</v>
      </c>
      <c r="N50" s="44">
        <v>43548646</v>
      </c>
      <c r="O50" s="29">
        <f>+K50/I50</f>
        <v>0</v>
      </c>
    </row>
    <row r="51" spans="1:15" x14ac:dyDescent="0.25">
      <c r="A51" s="35" t="s">
        <v>74</v>
      </c>
      <c r="B51" s="32" t="s">
        <v>56</v>
      </c>
      <c r="C51" s="37" t="s">
        <v>73</v>
      </c>
      <c r="D51" s="45">
        <v>0</v>
      </c>
      <c r="E51" s="45">
        <v>3393335</v>
      </c>
      <c r="F51" s="45">
        <v>0</v>
      </c>
      <c r="G51" s="45">
        <v>0</v>
      </c>
      <c r="H51" s="45">
        <v>0</v>
      </c>
      <c r="I51" s="45">
        <v>3393335</v>
      </c>
      <c r="J51" s="45">
        <v>0</v>
      </c>
      <c r="K51" s="45">
        <v>0</v>
      </c>
      <c r="L51" s="45">
        <v>0</v>
      </c>
      <c r="M51" s="45">
        <v>0</v>
      </c>
      <c r="N51" s="45">
        <v>3393335</v>
      </c>
      <c r="O51" s="29">
        <f>+K51/I51</f>
        <v>0</v>
      </c>
    </row>
    <row r="52" spans="1:15" x14ac:dyDescent="0.25">
      <c r="A52" s="35" t="s">
        <v>72</v>
      </c>
      <c r="B52" s="32" t="s">
        <v>56</v>
      </c>
      <c r="C52" s="37" t="s">
        <v>71</v>
      </c>
      <c r="D52" s="45">
        <v>0</v>
      </c>
      <c r="E52" s="45">
        <v>3393335</v>
      </c>
      <c r="F52" s="45">
        <v>0</v>
      </c>
      <c r="G52" s="45">
        <v>0</v>
      </c>
      <c r="H52" s="45">
        <v>0</v>
      </c>
      <c r="I52" s="45">
        <v>3393335</v>
      </c>
      <c r="J52" s="45">
        <v>0</v>
      </c>
      <c r="K52" s="45">
        <v>0</v>
      </c>
      <c r="L52" s="45">
        <v>0</v>
      </c>
      <c r="M52" s="45">
        <v>0</v>
      </c>
      <c r="N52" s="45">
        <v>3393335</v>
      </c>
      <c r="O52" s="29">
        <f>+K52/I52</f>
        <v>0</v>
      </c>
    </row>
    <row r="53" spans="1:15" x14ac:dyDescent="0.25">
      <c r="A53" s="35" t="s">
        <v>70</v>
      </c>
      <c r="B53" s="32" t="s">
        <v>56</v>
      </c>
      <c r="C53" s="37" t="s">
        <v>69</v>
      </c>
      <c r="D53" s="45">
        <v>0</v>
      </c>
      <c r="E53" s="45">
        <v>3393335</v>
      </c>
      <c r="F53" s="45">
        <v>0</v>
      </c>
      <c r="G53" s="45">
        <v>0</v>
      </c>
      <c r="H53" s="45">
        <v>0</v>
      </c>
      <c r="I53" s="45">
        <v>3393335</v>
      </c>
      <c r="J53" s="45">
        <v>0</v>
      </c>
      <c r="K53" s="45">
        <v>0</v>
      </c>
      <c r="L53" s="45">
        <v>0</v>
      </c>
      <c r="M53" s="45">
        <v>0</v>
      </c>
      <c r="N53" s="45">
        <v>3393335</v>
      </c>
      <c r="O53" s="29">
        <f>+K53/I53</f>
        <v>0</v>
      </c>
    </row>
    <row r="54" spans="1:15" ht="30" x14ac:dyDescent="0.25">
      <c r="A54" s="33">
        <v>24010100</v>
      </c>
      <c r="B54" s="32">
        <v>101</v>
      </c>
      <c r="C54" s="31" t="s">
        <v>68</v>
      </c>
      <c r="D54" s="44">
        <v>0</v>
      </c>
      <c r="E54" s="44">
        <v>3393335</v>
      </c>
      <c r="F54" s="44">
        <v>0</v>
      </c>
      <c r="G54" s="44">
        <v>0</v>
      </c>
      <c r="H54" s="44">
        <v>0</v>
      </c>
      <c r="I54" s="44">
        <v>3393335</v>
      </c>
      <c r="J54" s="44">
        <v>0</v>
      </c>
      <c r="K54" s="44">
        <v>0</v>
      </c>
      <c r="L54" s="44">
        <v>0</v>
      </c>
      <c r="M54" s="44">
        <v>0</v>
      </c>
      <c r="N54" s="44">
        <v>3393335</v>
      </c>
      <c r="O54" s="29">
        <f>+K54/I54</f>
        <v>0</v>
      </c>
    </row>
    <row r="55" spans="1:15" x14ac:dyDescent="0.25">
      <c r="A55" s="35" t="s">
        <v>67</v>
      </c>
      <c r="B55" s="32" t="s">
        <v>56</v>
      </c>
      <c r="C55" s="37" t="s">
        <v>27</v>
      </c>
      <c r="D55" s="45">
        <v>23579337650</v>
      </c>
      <c r="E55" s="45">
        <v>31600778191</v>
      </c>
      <c r="F55" s="45">
        <v>0</v>
      </c>
      <c r="G55" s="45">
        <v>0</v>
      </c>
      <c r="H55" s="45">
        <v>0</v>
      </c>
      <c r="I55" s="45">
        <v>55180115841</v>
      </c>
      <c r="J55" s="45">
        <v>32783458508</v>
      </c>
      <c r="K55" s="45">
        <v>23016543191</v>
      </c>
      <c r="L55" s="45">
        <v>0</v>
      </c>
      <c r="M55" s="45">
        <v>0</v>
      </c>
      <c r="N55" s="45">
        <v>22396657333</v>
      </c>
      <c r="O55" s="29">
        <f>+K55/I55</f>
        <v>0.41711661601656552</v>
      </c>
    </row>
    <row r="56" spans="1:15" x14ac:dyDescent="0.25">
      <c r="A56" s="35" t="s">
        <v>66</v>
      </c>
      <c r="B56" s="32" t="s">
        <v>56</v>
      </c>
      <c r="C56" s="37" t="s">
        <v>29</v>
      </c>
      <c r="D56" s="45">
        <v>23579337650</v>
      </c>
      <c r="E56" s="45">
        <v>19549703021</v>
      </c>
      <c r="F56" s="45">
        <v>0</v>
      </c>
      <c r="G56" s="45">
        <v>0</v>
      </c>
      <c r="H56" s="45">
        <v>0</v>
      </c>
      <c r="I56" s="45">
        <v>43129040671</v>
      </c>
      <c r="J56" s="45">
        <v>32783458508</v>
      </c>
      <c r="K56" s="45">
        <v>23016543191</v>
      </c>
      <c r="L56" s="45">
        <v>0</v>
      </c>
      <c r="M56" s="45">
        <v>0</v>
      </c>
      <c r="N56" s="45">
        <v>10345582163</v>
      </c>
      <c r="O56" s="29">
        <f>+K56/I56</f>
        <v>0.53366694071812126</v>
      </c>
    </row>
    <row r="57" spans="1:15" x14ac:dyDescent="0.25">
      <c r="A57" s="35" t="s">
        <v>65</v>
      </c>
      <c r="B57" s="32" t="s">
        <v>56</v>
      </c>
      <c r="C57" s="37" t="s">
        <v>64</v>
      </c>
      <c r="D57" s="45">
        <v>23579337650</v>
      </c>
      <c r="E57" s="45">
        <v>19549703021</v>
      </c>
      <c r="F57" s="45">
        <v>0</v>
      </c>
      <c r="G57" s="45">
        <v>0</v>
      </c>
      <c r="H57" s="45">
        <v>0</v>
      </c>
      <c r="I57" s="45">
        <v>43129040671</v>
      </c>
      <c r="J57" s="45">
        <v>32783458508</v>
      </c>
      <c r="K57" s="45">
        <v>23016543191</v>
      </c>
      <c r="L57" s="45">
        <v>0</v>
      </c>
      <c r="M57" s="45">
        <v>0</v>
      </c>
      <c r="N57" s="45">
        <v>10345582163</v>
      </c>
      <c r="O57" s="29">
        <f>+K57/I57</f>
        <v>0.53366694071812126</v>
      </c>
    </row>
    <row r="58" spans="1:15" ht="45" x14ac:dyDescent="0.25">
      <c r="A58" s="33">
        <v>25010100</v>
      </c>
      <c r="B58" s="32">
        <v>115</v>
      </c>
      <c r="C58" s="31" t="s">
        <v>63</v>
      </c>
      <c r="D58" s="44">
        <v>5691235616</v>
      </c>
      <c r="E58" s="44">
        <v>0</v>
      </c>
      <c r="F58" s="44">
        <v>0</v>
      </c>
      <c r="G58" s="44">
        <v>0</v>
      </c>
      <c r="H58" s="44">
        <v>0</v>
      </c>
      <c r="I58" s="44">
        <v>5691235616</v>
      </c>
      <c r="J58" s="44">
        <v>5353736132</v>
      </c>
      <c r="K58" s="44">
        <v>5353736132</v>
      </c>
      <c r="L58" s="44">
        <v>0</v>
      </c>
      <c r="M58" s="44">
        <v>0</v>
      </c>
      <c r="N58" s="44">
        <v>337499484</v>
      </c>
      <c r="O58" s="29">
        <f>+K58/I58</f>
        <v>0.94069838137588713</v>
      </c>
    </row>
    <row r="59" spans="1:15" ht="30" x14ac:dyDescent="0.25">
      <c r="A59" s="33">
        <v>25010110</v>
      </c>
      <c r="B59" s="32">
        <v>126</v>
      </c>
      <c r="C59" s="31" t="s">
        <v>62</v>
      </c>
      <c r="D59" s="44">
        <v>262908960</v>
      </c>
      <c r="E59" s="44">
        <v>0</v>
      </c>
      <c r="F59" s="44">
        <v>0</v>
      </c>
      <c r="G59" s="44">
        <v>0</v>
      </c>
      <c r="H59" s="44">
        <v>0</v>
      </c>
      <c r="I59" s="44">
        <v>262908960</v>
      </c>
      <c r="J59" s="44">
        <v>262908960</v>
      </c>
      <c r="K59" s="44">
        <v>262908960</v>
      </c>
      <c r="L59" s="44">
        <v>0</v>
      </c>
      <c r="M59" s="44">
        <v>0</v>
      </c>
      <c r="N59" s="44">
        <v>0</v>
      </c>
      <c r="O59" s="29">
        <f>+K59/I59</f>
        <v>1</v>
      </c>
    </row>
    <row r="60" spans="1:15" ht="45" x14ac:dyDescent="0.25">
      <c r="A60" s="33">
        <v>25010112</v>
      </c>
      <c r="B60" s="32">
        <v>128</v>
      </c>
      <c r="C60" s="31" t="s">
        <v>61</v>
      </c>
      <c r="D60" s="44">
        <v>12097063308</v>
      </c>
      <c r="E60" s="44">
        <v>0</v>
      </c>
      <c r="F60" s="44">
        <v>0</v>
      </c>
      <c r="G60" s="44">
        <v>0</v>
      </c>
      <c r="H60" s="44">
        <v>0</v>
      </c>
      <c r="I60" s="44">
        <v>12097063308</v>
      </c>
      <c r="J60" s="44">
        <v>11802333562</v>
      </c>
      <c r="K60" s="44">
        <v>11802333562</v>
      </c>
      <c r="L60" s="44">
        <v>0</v>
      </c>
      <c r="M60" s="44">
        <v>0</v>
      </c>
      <c r="N60" s="44">
        <v>294729746</v>
      </c>
      <c r="O60" s="29">
        <f>+K60/I60</f>
        <v>0.97563625662725184</v>
      </c>
    </row>
    <row r="61" spans="1:15" ht="60" x14ac:dyDescent="0.25">
      <c r="A61" s="33">
        <v>25010113</v>
      </c>
      <c r="B61" s="32">
        <v>129</v>
      </c>
      <c r="C61" s="31" t="s">
        <v>60</v>
      </c>
      <c r="D61" s="44">
        <v>5528129766</v>
      </c>
      <c r="E61" s="44">
        <v>0</v>
      </c>
      <c r="F61" s="44">
        <v>0</v>
      </c>
      <c r="G61" s="44">
        <v>0</v>
      </c>
      <c r="H61" s="44">
        <v>0</v>
      </c>
      <c r="I61" s="44">
        <v>5528129766</v>
      </c>
      <c r="J61" s="44">
        <v>5403606137</v>
      </c>
      <c r="K61" s="44">
        <v>5403606137</v>
      </c>
      <c r="L61" s="44">
        <v>0</v>
      </c>
      <c r="M61" s="44">
        <v>0</v>
      </c>
      <c r="N61" s="44">
        <v>124523629</v>
      </c>
      <c r="O61" s="29">
        <f>+K61/I61</f>
        <v>0.97747454667836031</v>
      </c>
    </row>
    <row r="62" spans="1:15" ht="45" x14ac:dyDescent="0.25">
      <c r="A62" s="33">
        <v>25010114</v>
      </c>
      <c r="B62" s="32">
        <v>130</v>
      </c>
      <c r="C62" s="31" t="s">
        <v>151</v>
      </c>
      <c r="D62" s="44">
        <v>0</v>
      </c>
      <c r="E62" s="44">
        <v>8877975000</v>
      </c>
      <c r="F62" s="44">
        <v>0</v>
      </c>
      <c r="G62" s="44">
        <v>0</v>
      </c>
      <c r="H62" s="44">
        <v>0</v>
      </c>
      <c r="I62" s="44">
        <v>8877975000</v>
      </c>
      <c r="J62" s="44">
        <v>0</v>
      </c>
      <c r="K62" s="44">
        <v>0</v>
      </c>
      <c r="L62" s="44">
        <v>0</v>
      </c>
      <c r="M62" s="44">
        <v>0</v>
      </c>
      <c r="N62" s="44">
        <v>8877975000</v>
      </c>
      <c r="O62" s="29">
        <f>+K62/I62</f>
        <v>0</v>
      </c>
    </row>
    <row r="63" spans="1:15" ht="45" x14ac:dyDescent="0.25">
      <c r="A63" s="33">
        <v>25010115</v>
      </c>
      <c r="B63" s="32">
        <v>131</v>
      </c>
      <c r="C63" s="31" t="s">
        <v>150</v>
      </c>
      <c r="D63" s="44">
        <v>0</v>
      </c>
      <c r="E63" s="44">
        <v>588965277</v>
      </c>
      <c r="F63" s="44">
        <v>0</v>
      </c>
      <c r="G63" s="44">
        <v>0</v>
      </c>
      <c r="H63" s="44">
        <v>0</v>
      </c>
      <c r="I63" s="44">
        <v>588965277</v>
      </c>
      <c r="J63" s="44">
        <v>193958400</v>
      </c>
      <c r="K63" s="44">
        <v>193958400</v>
      </c>
      <c r="L63" s="44">
        <v>0</v>
      </c>
      <c r="M63" s="44">
        <v>0</v>
      </c>
      <c r="N63" s="44">
        <v>395006877</v>
      </c>
      <c r="O63" s="29">
        <f>+K63/I63</f>
        <v>0.32932060271525992</v>
      </c>
    </row>
    <row r="64" spans="1:15" ht="45" x14ac:dyDescent="0.25">
      <c r="A64" s="33">
        <v>25010116</v>
      </c>
      <c r="B64" s="32">
        <v>132</v>
      </c>
      <c r="C64" s="31" t="s">
        <v>149</v>
      </c>
      <c r="D64" s="44">
        <v>0</v>
      </c>
      <c r="E64" s="44">
        <v>10082762744</v>
      </c>
      <c r="F64" s="44">
        <v>0</v>
      </c>
      <c r="G64" s="44">
        <v>0</v>
      </c>
      <c r="H64" s="44">
        <v>0</v>
      </c>
      <c r="I64" s="44">
        <v>10082762744</v>
      </c>
      <c r="J64" s="44">
        <v>9766915317</v>
      </c>
      <c r="K64" s="44">
        <v>0</v>
      </c>
      <c r="L64" s="44">
        <v>0</v>
      </c>
      <c r="M64" s="44">
        <v>0</v>
      </c>
      <c r="N64" s="44">
        <v>315847427</v>
      </c>
      <c r="O64" s="29">
        <f>+K64/I64</f>
        <v>0</v>
      </c>
    </row>
    <row r="65" spans="1:15" x14ac:dyDescent="0.25">
      <c r="A65" s="35" t="s">
        <v>59</v>
      </c>
      <c r="B65" s="32" t="s">
        <v>56</v>
      </c>
      <c r="C65" s="37" t="s">
        <v>58</v>
      </c>
      <c r="D65" s="45">
        <v>0</v>
      </c>
      <c r="E65" s="45">
        <v>12051075170</v>
      </c>
      <c r="F65" s="45">
        <v>0</v>
      </c>
      <c r="G65" s="45">
        <v>0</v>
      </c>
      <c r="H65" s="45">
        <v>0</v>
      </c>
      <c r="I65" s="45">
        <v>12051075170</v>
      </c>
      <c r="J65" s="45">
        <v>0</v>
      </c>
      <c r="K65" s="45">
        <v>0</v>
      </c>
      <c r="L65" s="45">
        <v>0</v>
      </c>
      <c r="M65" s="45">
        <v>0</v>
      </c>
      <c r="N65" s="45">
        <v>12051075170</v>
      </c>
      <c r="O65" s="29">
        <f>+K65/I65</f>
        <v>0</v>
      </c>
    </row>
    <row r="66" spans="1:15" x14ac:dyDescent="0.25">
      <c r="A66" s="35" t="s">
        <v>57</v>
      </c>
      <c r="B66" s="32" t="s">
        <v>56</v>
      </c>
      <c r="C66" s="37" t="s">
        <v>55</v>
      </c>
      <c r="D66" s="45">
        <v>0</v>
      </c>
      <c r="E66" s="45">
        <v>12051075170</v>
      </c>
      <c r="F66" s="45">
        <v>0</v>
      </c>
      <c r="G66" s="45">
        <v>0</v>
      </c>
      <c r="H66" s="45">
        <v>0</v>
      </c>
      <c r="I66" s="45">
        <v>12051075170</v>
      </c>
      <c r="J66" s="45">
        <v>0</v>
      </c>
      <c r="K66" s="45">
        <v>0</v>
      </c>
      <c r="L66" s="45">
        <v>0</v>
      </c>
      <c r="M66" s="45">
        <v>0</v>
      </c>
      <c r="N66" s="45">
        <v>12051075170</v>
      </c>
      <c r="O66" s="29">
        <f>+K66/I66</f>
        <v>0</v>
      </c>
    </row>
    <row r="67" spans="1:15" ht="30" x14ac:dyDescent="0.25">
      <c r="A67" s="33">
        <v>25020110</v>
      </c>
      <c r="B67" s="32">
        <v>115</v>
      </c>
      <c r="C67" s="31" t="s">
        <v>38</v>
      </c>
      <c r="D67" s="44">
        <v>0</v>
      </c>
      <c r="E67" s="44">
        <v>1621075170</v>
      </c>
      <c r="F67" s="44">
        <v>0</v>
      </c>
      <c r="G67" s="44">
        <v>0</v>
      </c>
      <c r="H67" s="44">
        <v>0</v>
      </c>
      <c r="I67" s="44">
        <v>1621075170</v>
      </c>
      <c r="J67" s="44">
        <v>0</v>
      </c>
      <c r="K67" s="44">
        <v>0</v>
      </c>
      <c r="L67" s="44">
        <v>0</v>
      </c>
      <c r="M67" s="44">
        <v>0</v>
      </c>
      <c r="N67" s="44">
        <v>1621075170</v>
      </c>
      <c r="O67" s="29">
        <f>+K67/I67</f>
        <v>0</v>
      </c>
    </row>
    <row r="68" spans="1:15" ht="45" x14ac:dyDescent="0.25">
      <c r="A68" s="33">
        <v>25020112</v>
      </c>
      <c r="B68" s="32">
        <v>130</v>
      </c>
      <c r="C68" s="31" t="s">
        <v>148</v>
      </c>
      <c r="D68" s="44">
        <v>0</v>
      </c>
      <c r="E68" s="44">
        <v>10430000000</v>
      </c>
      <c r="F68" s="44">
        <v>0</v>
      </c>
      <c r="G68" s="44">
        <v>0</v>
      </c>
      <c r="H68" s="44">
        <v>0</v>
      </c>
      <c r="I68" s="44">
        <v>10430000000</v>
      </c>
      <c r="J68" s="44">
        <v>0</v>
      </c>
      <c r="K68" s="44">
        <v>0</v>
      </c>
      <c r="L68" s="44">
        <v>0</v>
      </c>
      <c r="M68" s="44">
        <v>0</v>
      </c>
      <c r="N68" s="44">
        <v>10430000000</v>
      </c>
      <c r="O68" s="29">
        <f>+K68/I68</f>
        <v>0</v>
      </c>
    </row>
  </sheetData>
  <autoFilter ref="A1:O68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topLeftCell="D31" workbookViewId="0">
      <selection activeCell="N32" sqref="N32"/>
    </sheetView>
  </sheetViews>
  <sheetFormatPr baseColWidth="10" defaultRowHeight="15" x14ac:dyDescent="0.25"/>
  <cols>
    <col min="2" max="2" width="8.42578125" customWidth="1"/>
    <col min="3" max="3" width="59.42578125" customWidth="1"/>
    <col min="4" max="4" width="18.140625" bestFit="1" customWidth="1"/>
    <col min="5" max="5" width="17.140625" bestFit="1" customWidth="1"/>
    <col min="6" max="6" width="16.140625" bestFit="1" customWidth="1"/>
    <col min="7" max="7" width="12.7109375" bestFit="1" customWidth="1"/>
    <col min="8" max="8" width="15" bestFit="1" customWidth="1"/>
    <col min="9" max="11" width="17.140625" bestFit="1" customWidth="1"/>
    <col min="12" max="13" width="16.140625" bestFit="1" customWidth="1"/>
    <col min="14" max="14" width="15.85546875" bestFit="1" customWidth="1"/>
    <col min="15" max="15" width="12.85546875" bestFit="1" customWidth="1"/>
  </cols>
  <sheetData>
    <row r="1" spans="1:15" ht="25.5" x14ac:dyDescent="0.25">
      <c r="A1" s="43" t="s">
        <v>147</v>
      </c>
      <c r="B1" s="42" t="s">
        <v>1</v>
      </c>
      <c r="C1" s="41" t="s">
        <v>2</v>
      </c>
      <c r="D1" s="40" t="s">
        <v>3</v>
      </c>
      <c r="E1" s="40" t="s">
        <v>4</v>
      </c>
      <c r="F1" s="40" t="s">
        <v>146</v>
      </c>
      <c r="G1" s="40" t="s">
        <v>145</v>
      </c>
      <c r="H1" s="39" t="s">
        <v>159</v>
      </c>
      <c r="I1" s="39" t="s">
        <v>158</v>
      </c>
      <c r="J1" s="40" t="s">
        <v>154</v>
      </c>
      <c r="K1" s="40" t="s">
        <v>142</v>
      </c>
      <c r="L1" s="40" t="s">
        <v>141</v>
      </c>
      <c r="M1" s="40" t="s">
        <v>140</v>
      </c>
      <c r="N1" s="39" t="s">
        <v>157</v>
      </c>
      <c r="O1" s="55" t="s">
        <v>152</v>
      </c>
    </row>
    <row r="2" spans="1:15" x14ac:dyDescent="0.25">
      <c r="A2" s="54" t="s">
        <v>138</v>
      </c>
      <c r="B2" s="53" t="s">
        <v>56</v>
      </c>
      <c r="C2" s="37" t="s">
        <v>137</v>
      </c>
      <c r="D2" s="34">
        <v>25290906041</v>
      </c>
      <c r="E2" s="34">
        <v>38321953462.889999</v>
      </c>
      <c r="F2" s="34">
        <v>4653299789</v>
      </c>
      <c r="G2" s="34">
        <v>0</v>
      </c>
      <c r="H2" s="34">
        <v>0</v>
      </c>
      <c r="I2" s="34">
        <v>58959559714.889999</v>
      </c>
      <c r="J2" s="34">
        <v>55759184890</v>
      </c>
      <c r="K2" s="34">
        <v>34852668210</v>
      </c>
      <c r="L2" s="34">
        <v>1858548630</v>
      </c>
      <c r="M2" s="34">
        <v>1858548630</v>
      </c>
      <c r="N2" s="34">
        <v>3200374824.8899999</v>
      </c>
      <c r="O2" s="29">
        <f>+K2/I2</f>
        <v>0.59112836626556586</v>
      </c>
    </row>
    <row r="3" spans="1:15" x14ac:dyDescent="0.25">
      <c r="A3" s="54" t="s">
        <v>136</v>
      </c>
      <c r="B3" s="53" t="s">
        <v>56</v>
      </c>
      <c r="C3" s="37" t="s">
        <v>135</v>
      </c>
      <c r="D3" s="34">
        <v>1668019745</v>
      </c>
      <c r="E3" s="34">
        <v>4699832786.8900003</v>
      </c>
      <c r="F3" s="34">
        <v>4653299789</v>
      </c>
      <c r="G3" s="34">
        <v>0</v>
      </c>
      <c r="H3" s="34">
        <v>0</v>
      </c>
      <c r="I3" s="34">
        <v>1714552742.8900001</v>
      </c>
      <c r="J3" s="34">
        <v>433451853</v>
      </c>
      <c r="K3" s="34">
        <v>423237621</v>
      </c>
      <c r="L3" s="34">
        <v>255527966</v>
      </c>
      <c r="M3" s="34">
        <v>255527966</v>
      </c>
      <c r="N3" s="34">
        <v>1281100889.8900001</v>
      </c>
      <c r="O3" s="29">
        <f>+K3/I3</f>
        <v>0.24685016121848954</v>
      </c>
    </row>
    <row r="4" spans="1:15" x14ac:dyDescent="0.25">
      <c r="A4" s="54" t="s">
        <v>134</v>
      </c>
      <c r="B4" s="53" t="s">
        <v>56</v>
      </c>
      <c r="C4" s="37" t="s">
        <v>133</v>
      </c>
      <c r="D4" s="34">
        <v>1517013115</v>
      </c>
      <c r="E4" s="34">
        <v>4699832786.8900003</v>
      </c>
      <c r="F4" s="34">
        <v>4653299789</v>
      </c>
      <c r="G4" s="34">
        <v>0</v>
      </c>
      <c r="H4" s="34">
        <v>0</v>
      </c>
      <c r="I4" s="34">
        <v>1563546112.8900001</v>
      </c>
      <c r="J4" s="34">
        <v>419368827</v>
      </c>
      <c r="K4" s="34">
        <v>419368827</v>
      </c>
      <c r="L4" s="34">
        <v>251659172</v>
      </c>
      <c r="M4" s="34">
        <v>251659172</v>
      </c>
      <c r="N4" s="34">
        <v>1144177285.8900001</v>
      </c>
      <c r="O4" s="29">
        <f>+K4/I4</f>
        <v>0.26821647506439983</v>
      </c>
    </row>
    <row r="5" spans="1:15" x14ac:dyDescent="0.25">
      <c r="A5" s="54" t="s">
        <v>132</v>
      </c>
      <c r="B5" s="53" t="s">
        <v>56</v>
      </c>
      <c r="C5" s="37" t="s">
        <v>131</v>
      </c>
      <c r="D5" s="34">
        <v>1092801908</v>
      </c>
      <c r="E5" s="34">
        <v>4699832786.8900003</v>
      </c>
      <c r="F5" s="34">
        <v>4653299789</v>
      </c>
      <c r="G5" s="34">
        <v>0</v>
      </c>
      <c r="H5" s="34">
        <v>0</v>
      </c>
      <c r="I5" s="34">
        <v>1139334905.8900001</v>
      </c>
      <c r="J5" s="34">
        <v>219499797</v>
      </c>
      <c r="K5" s="34">
        <v>219499797</v>
      </c>
      <c r="L5" s="34">
        <v>219499797</v>
      </c>
      <c r="M5" s="34">
        <v>219499797</v>
      </c>
      <c r="N5" s="34">
        <v>919835108.88999999</v>
      </c>
      <c r="O5" s="29">
        <f>+K5/I5</f>
        <v>0.19265608019666181</v>
      </c>
    </row>
    <row r="6" spans="1:15" x14ac:dyDescent="0.25">
      <c r="A6" s="52">
        <v>21010100</v>
      </c>
      <c r="B6" s="50">
        <v>101</v>
      </c>
      <c r="C6" s="31" t="s">
        <v>130</v>
      </c>
      <c r="D6" s="30">
        <v>765201366</v>
      </c>
      <c r="E6" s="30">
        <v>4653299789</v>
      </c>
      <c r="F6" s="30">
        <v>4653299789</v>
      </c>
      <c r="G6" s="30">
        <v>0</v>
      </c>
      <c r="H6" s="30">
        <v>0</v>
      </c>
      <c r="I6" s="30">
        <v>765201366</v>
      </c>
      <c r="J6" s="30">
        <v>145666581</v>
      </c>
      <c r="K6" s="30">
        <v>145666581</v>
      </c>
      <c r="L6" s="30">
        <v>145666581</v>
      </c>
      <c r="M6" s="30">
        <v>145666581</v>
      </c>
      <c r="N6" s="30">
        <v>619534785</v>
      </c>
      <c r="O6" s="29">
        <f>+K6/I6</f>
        <v>0.19036372316146649</v>
      </c>
    </row>
    <row r="7" spans="1:15" x14ac:dyDescent="0.25">
      <c r="A7" s="52">
        <v>21010101</v>
      </c>
      <c r="B7" s="50">
        <v>101</v>
      </c>
      <c r="C7" s="31" t="s">
        <v>129</v>
      </c>
      <c r="D7" s="30">
        <v>74264652</v>
      </c>
      <c r="E7" s="30">
        <v>0</v>
      </c>
      <c r="F7" s="30">
        <v>0</v>
      </c>
      <c r="G7" s="30">
        <v>0</v>
      </c>
      <c r="H7" s="30">
        <v>0</v>
      </c>
      <c r="I7" s="30">
        <v>74264652</v>
      </c>
      <c r="J7" s="30">
        <v>0</v>
      </c>
      <c r="K7" s="30">
        <v>0</v>
      </c>
      <c r="L7" s="30">
        <v>0</v>
      </c>
      <c r="M7" s="30">
        <v>0</v>
      </c>
      <c r="N7" s="30">
        <v>74264652</v>
      </c>
      <c r="O7" s="29">
        <f>+K7/I7</f>
        <v>0</v>
      </c>
    </row>
    <row r="8" spans="1:15" x14ac:dyDescent="0.25">
      <c r="A8" s="52">
        <v>21010102</v>
      </c>
      <c r="B8" s="50">
        <v>101</v>
      </c>
      <c r="C8" s="31" t="s">
        <v>128</v>
      </c>
      <c r="D8" s="30">
        <v>39004912</v>
      </c>
      <c r="E8" s="30">
        <v>0</v>
      </c>
      <c r="F8" s="30">
        <v>0</v>
      </c>
      <c r="G8" s="30">
        <v>0</v>
      </c>
      <c r="H8" s="30">
        <v>0</v>
      </c>
      <c r="I8" s="30">
        <v>39004912</v>
      </c>
      <c r="J8" s="30">
        <v>2915424</v>
      </c>
      <c r="K8" s="30">
        <v>2915424</v>
      </c>
      <c r="L8" s="30">
        <v>2915424</v>
      </c>
      <c r="M8" s="30">
        <v>2915424</v>
      </c>
      <c r="N8" s="30">
        <v>36089488</v>
      </c>
      <c r="O8" s="29">
        <f>+K8/I8</f>
        <v>7.4745047495556452E-2</v>
      </c>
    </row>
    <row r="9" spans="1:15" x14ac:dyDescent="0.25">
      <c r="A9" s="52">
        <v>21010103</v>
      </c>
      <c r="B9" s="50">
        <v>101</v>
      </c>
      <c r="C9" s="31" t="s">
        <v>127</v>
      </c>
      <c r="D9" s="30">
        <v>42004911</v>
      </c>
      <c r="E9" s="30">
        <v>0</v>
      </c>
      <c r="F9" s="30">
        <v>0</v>
      </c>
      <c r="G9" s="30">
        <v>0</v>
      </c>
      <c r="H9" s="30">
        <v>0</v>
      </c>
      <c r="I9" s="30">
        <v>42004911</v>
      </c>
      <c r="J9" s="30">
        <v>3692870</v>
      </c>
      <c r="K9" s="30">
        <v>3692870</v>
      </c>
      <c r="L9" s="30">
        <v>3692870</v>
      </c>
      <c r="M9" s="30">
        <v>3692870</v>
      </c>
      <c r="N9" s="30">
        <v>38312041</v>
      </c>
      <c r="O9" s="29">
        <f>+K9/I9</f>
        <v>8.7915196392155198E-2</v>
      </c>
    </row>
    <row r="10" spans="1:15" x14ac:dyDescent="0.25">
      <c r="A10" s="52">
        <v>21010104</v>
      </c>
      <c r="B10" s="50">
        <v>101</v>
      </c>
      <c r="C10" s="31" t="s">
        <v>126</v>
      </c>
      <c r="D10" s="30">
        <v>5117227</v>
      </c>
      <c r="E10" s="30">
        <v>0</v>
      </c>
      <c r="F10" s="30">
        <v>0</v>
      </c>
      <c r="G10" s="30">
        <v>0</v>
      </c>
      <c r="H10" s="30">
        <v>0</v>
      </c>
      <c r="I10" s="30">
        <v>5117227</v>
      </c>
      <c r="J10" s="30">
        <v>363010</v>
      </c>
      <c r="K10" s="30">
        <v>363010</v>
      </c>
      <c r="L10" s="30">
        <v>363010</v>
      </c>
      <c r="M10" s="30">
        <v>363010</v>
      </c>
      <c r="N10" s="30">
        <v>4754217</v>
      </c>
      <c r="O10" s="29">
        <f>+K10/I10</f>
        <v>7.0938811195985635E-2</v>
      </c>
    </row>
    <row r="11" spans="1:15" x14ac:dyDescent="0.25">
      <c r="A11" s="52">
        <v>21010105</v>
      </c>
      <c r="B11" s="50">
        <v>101</v>
      </c>
      <c r="C11" s="31" t="s">
        <v>125</v>
      </c>
      <c r="D11" s="30">
        <v>24993693</v>
      </c>
      <c r="E11" s="30">
        <v>0</v>
      </c>
      <c r="F11" s="30">
        <v>0</v>
      </c>
      <c r="G11" s="30">
        <v>0</v>
      </c>
      <c r="H11" s="30">
        <v>0</v>
      </c>
      <c r="I11" s="30">
        <v>24993693</v>
      </c>
      <c r="J11" s="30">
        <v>5211067</v>
      </c>
      <c r="K11" s="30">
        <v>5211067</v>
      </c>
      <c r="L11" s="30">
        <v>5211067</v>
      </c>
      <c r="M11" s="30">
        <v>5211067</v>
      </c>
      <c r="N11" s="30">
        <v>19782626</v>
      </c>
      <c r="O11" s="29">
        <f>+K11/I11</f>
        <v>0.20849527918903382</v>
      </c>
    </row>
    <row r="12" spans="1:15" x14ac:dyDescent="0.25">
      <c r="A12" s="52">
        <v>21010106</v>
      </c>
      <c r="B12" s="50">
        <v>101</v>
      </c>
      <c r="C12" s="31" t="s">
        <v>124</v>
      </c>
      <c r="D12" s="30">
        <v>29800326</v>
      </c>
      <c r="E12" s="30">
        <v>0</v>
      </c>
      <c r="F12" s="30">
        <v>0</v>
      </c>
      <c r="G12" s="30">
        <v>0</v>
      </c>
      <c r="H12" s="30">
        <v>0</v>
      </c>
      <c r="I12" s="30">
        <v>29800326</v>
      </c>
      <c r="J12" s="30">
        <v>0</v>
      </c>
      <c r="K12" s="30">
        <v>0</v>
      </c>
      <c r="L12" s="30">
        <v>0</v>
      </c>
      <c r="M12" s="30">
        <v>0</v>
      </c>
      <c r="N12" s="30">
        <v>29800326</v>
      </c>
      <c r="O12" s="29">
        <f>+K12/I12</f>
        <v>0</v>
      </c>
    </row>
    <row r="13" spans="1:15" x14ac:dyDescent="0.25">
      <c r="A13" s="52">
        <v>21010107</v>
      </c>
      <c r="B13" s="50">
        <v>101</v>
      </c>
      <c r="C13" s="31" t="s">
        <v>123</v>
      </c>
      <c r="D13" s="30">
        <v>76970803</v>
      </c>
      <c r="E13" s="30">
        <v>46532997.890000001</v>
      </c>
      <c r="F13" s="30">
        <v>0</v>
      </c>
      <c r="G13" s="30">
        <v>0</v>
      </c>
      <c r="H13" s="30">
        <v>0</v>
      </c>
      <c r="I13" s="30">
        <v>123503800.89</v>
      </c>
      <c r="J13" s="30">
        <v>55145779</v>
      </c>
      <c r="K13" s="30">
        <v>55145779</v>
      </c>
      <c r="L13" s="30">
        <v>55145779</v>
      </c>
      <c r="M13" s="30">
        <v>55145779</v>
      </c>
      <c r="N13" s="30">
        <v>68358021.890000001</v>
      </c>
      <c r="O13" s="29">
        <f>+K13/I13</f>
        <v>0.44651078430465624</v>
      </c>
    </row>
    <row r="14" spans="1:15" x14ac:dyDescent="0.25">
      <c r="A14" s="52">
        <v>21010108</v>
      </c>
      <c r="B14" s="50">
        <v>101</v>
      </c>
      <c r="C14" s="31" t="s">
        <v>122</v>
      </c>
      <c r="D14" s="30">
        <v>10444018</v>
      </c>
      <c r="E14" s="30">
        <v>0</v>
      </c>
      <c r="F14" s="30">
        <v>0</v>
      </c>
      <c r="G14" s="30">
        <v>0</v>
      </c>
      <c r="H14" s="30">
        <v>0</v>
      </c>
      <c r="I14" s="30">
        <v>10444018</v>
      </c>
      <c r="J14" s="30">
        <v>6505066</v>
      </c>
      <c r="K14" s="30">
        <v>6505066</v>
      </c>
      <c r="L14" s="30">
        <v>6505066</v>
      </c>
      <c r="M14" s="30">
        <v>6505066</v>
      </c>
      <c r="N14" s="30">
        <v>3938952</v>
      </c>
      <c r="O14" s="29">
        <f>+K14/I14</f>
        <v>0.62285089895478929</v>
      </c>
    </row>
    <row r="15" spans="1:15" x14ac:dyDescent="0.25">
      <c r="A15" s="52">
        <v>21010109</v>
      </c>
      <c r="B15" s="50">
        <v>101</v>
      </c>
      <c r="C15" s="31" t="s">
        <v>121</v>
      </c>
      <c r="D15" s="30">
        <v>22000000</v>
      </c>
      <c r="E15" s="30">
        <v>0</v>
      </c>
      <c r="F15" s="30">
        <v>0</v>
      </c>
      <c r="G15" s="30">
        <v>0</v>
      </c>
      <c r="H15" s="30">
        <v>0</v>
      </c>
      <c r="I15" s="30">
        <v>22000000</v>
      </c>
      <c r="J15" s="30">
        <v>0</v>
      </c>
      <c r="K15" s="30">
        <v>0</v>
      </c>
      <c r="L15" s="30">
        <v>0</v>
      </c>
      <c r="M15" s="30">
        <v>0</v>
      </c>
      <c r="N15" s="30">
        <v>22000000</v>
      </c>
      <c r="O15" s="29">
        <f>+K15/I15</f>
        <v>0</v>
      </c>
    </row>
    <row r="16" spans="1:15" x14ac:dyDescent="0.25">
      <c r="A16" s="52">
        <v>21010110</v>
      </c>
      <c r="B16" s="50">
        <v>101</v>
      </c>
      <c r="C16" s="31" t="s">
        <v>120</v>
      </c>
      <c r="D16" s="30">
        <v>3000000</v>
      </c>
      <c r="E16" s="30">
        <v>0</v>
      </c>
      <c r="F16" s="30">
        <v>0</v>
      </c>
      <c r="G16" s="30">
        <v>0</v>
      </c>
      <c r="H16" s="30">
        <v>0</v>
      </c>
      <c r="I16" s="30">
        <v>3000000</v>
      </c>
      <c r="J16" s="30">
        <v>0</v>
      </c>
      <c r="K16" s="30">
        <v>0</v>
      </c>
      <c r="L16" s="30">
        <v>0</v>
      </c>
      <c r="M16" s="30">
        <v>0</v>
      </c>
      <c r="N16" s="30">
        <v>3000000</v>
      </c>
      <c r="O16" s="29">
        <f>+K16/I16</f>
        <v>0</v>
      </c>
    </row>
    <row r="17" spans="1:15" x14ac:dyDescent="0.25">
      <c r="A17" s="54" t="s">
        <v>119</v>
      </c>
      <c r="B17" s="53" t="s">
        <v>56</v>
      </c>
      <c r="C17" s="37" t="s">
        <v>118</v>
      </c>
      <c r="D17" s="34">
        <v>263000000</v>
      </c>
      <c r="E17" s="34">
        <v>0</v>
      </c>
      <c r="F17" s="34">
        <v>0</v>
      </c>
      <c r="G17" s="34">
        <v>0</v>
      </c>
      <c r="H17" s="34">
        <v>0</v>
      </c>
      <c r="I17" s="34">
        <v>263000000</v>
      </c>
      <c r="J17" s="34">
        <v>180562000</v>
      </c>
      <c r="K17" s="34">
        <v>180562000</v>
      </c>
      <c r="L17" s="34">
        <v>12852345</v>
      </c>
      <c r="M17" s="34">
        <v>12852345</v>
      </c>
      <c r="N17" s="34">
        <v>82438000</v>
      </c>
      <c r="O17" s="29">
        <f>+K17/I17</f>
        <v>0.68654752851711032</v>
      </c>
    </row>
    <row r="18" spans="1:15" x14ac:dyDescent="0.25">
      <c r="A18" s="52">
        <v>21010201</v>
      </c>
      <c r="B18" s="50">
        <v>102</v>
      </c>
      <c r="C18" s="31" t="s">
        <v>117</v>
      </c>
      <c r="D18" s="30">
        <v>3000000</v>
      </c>
      <c r="E18" s="30">
        <v>0</v>
      </c>
      <c r="F18" s="30">
        <v>0</v>
      </c>
      <c r="G18" s="30">
        <v>0</v>
      </c>
      <c r="H18" s="30">
        <v>0</v>
      </c>
      <c r="I18" s="30">
        <v>3000000</v>
      </c>
      <c r="J18" s="30">
        <v>0</v>
      </c>
      <c r="K18" s="30">
        <v>0</v>
      </c>
      <c r="L18" s="30">
        <v>0</v>
      </c>
      <c r="M18" s="30">
        <v>0</v>
      </c>
      <c r="N18" s="30">
        <v>3000000</v>
      </c>
      <c r="O18" s="29">
        <f>+K18/I18</f>
        <v>0</v>
      </c>
    </row>
    <row r="19" spans="1:15" x14ac:dyDescent="0.25">
      <c r="A19" s="52">
        <v>21010202</v>
      </c>
      <c r="B19" s="50">
        <v>102</v>
      </c>
      <c r="C19" s="31" t="s">
        <v>116</v>
      </c>
      <c r="D19" s="30">
        <v>260000000</v>
      </c>
      <c r="E19" s="30">
        <v>0</v>
      </c>
      <c r="F19" s="30">
        <v>0</v>
      </c>
      <c r="G19" s="30">
        <v>0</v>
      </c>
      <c r="H19" s="30">
        <v>0</v>
      </c>
      <c r="I19" s="30">
        <v>260000000</v>
      </c>
      <c r="J19" s="30">
        <v>180562000</v>
      </c>
      <c r="K19" s="30">
        <v>180562000</v>
      </c>
      <c r="L19" s="30">
        <v>12852345</v>
      </c>
      <c r="M19" s="30">
        <v>12852345</v>
      </c>
      <c r="N19" s="30">
        <v>79438000</v>
      </c>
      <c r="O19" s="29">
        <f>+K19/I19</f>
        <v>0.69446923076923073</v>
      </c>
    </row>
    <row r="20" spans="1:15" ht="25.5" x14ac:dyDescent="0.25">
      <c r="A20" s="54" t="s">
        <v>115</v>
      </c>
      <c r="B20" s="53" t="s">
        <v>56</v>
      </c>
      <c r="C20" s="37" t="s">
        <v>114</v>
      </c>
      <c r="D20" s="34">
        <v>111034206</v>
      </c>
      <c r="E20" s="34">
        <v>0</v>
      </c>
      <c r="F20" s="34">
        <v>0</v>
      </c>
      <c r="G20" s="34">
        <v>0</v>
      </c>
      <c r="H20" s="34">
        <v>0</v>
      </c>
      <c r="I20" s="34">
        <v>111034206</v>
      </c>
      <c r="J20" s="34">
        <v>13894930</v>
      </c>
      <c r="K20" s="34">
        <v>13894930</v>
      </c>
      <c r="L20" s="34">
        <v>13894930</v>
      </c>
      <c r="M20" s="34">
        <v>13894930</v>
      </c>
      <c r="N20" s="34">
        <v>97139276</v>
      </c>
      <c r="O20" s="29">
        <f>+K20/I20</f>
        <v>0.12514098583278022</v>
      </c>
    </row>
    <row r="21" spans="1:15" x14ac:dyDescent="0.25">
      <c r="A21" s="52">
        <v>21010300</v>
      </c>
      <c r="B21" s="50">
        <v>102</v>
      </c>
      <c r="C21" s="31" t="s">
        <v>113</v>
      </c>
      <c r="D21" s="30">
        <v>15607881</v>
      </c>
      <c r="E21" s="30">
        <v>0</v>
      </c>
      <c r="F21" s="30">
        <v>0</v>
      </c>
      <c r="G21" s="30">
        <v>0</v>
      </c>
      <c r="H21" s="30">
        <v>0</v>
      </c>
      <c r="I21" s="30">
        <v>15607881</v>
      </c>
      <c r="J21" s="30">
        <v>1005355</v>
      </c>
      <c r="K21" s="30">
        <v>1005355</v>
      </c>
      <c r="L21" s="30">
        <v>1005355</v>
      </c>
      <c r="M21" s="30">
        <v>1005355</v>
      </c>
      <c r="N21" s="30">
        <v>14602526</v>
      </c>
      <c r="O21" s="29">
        <f>+K21/I21</f>
        <v>6.4413292233583788E-2</v>
      </c>
    </row>
    <row r="22" spans="1:15" x14ac:dyDescent="0.25">
      <c r="A22" s="52">
        <v>21010301</v>
      </c>
      <c r="B22" s="50">
        <v>102</v>
      </c>
      <c r="C22" s="31" t="s">
        <v>112</v>
      </c>
      <c r="D22" s="30">
        <v>90669214</v>
      </c>
      <c r="E22" s="30">
        <v>0</v>
      </c>
      <c r="F22" s="30">
        <v>0</v>
      </c>
      <c r="G22" s="30">
        <v>0</v>
      </c>
      <c r="H22" s="30">
        <v>0</v>
      </c>
      <c r="I22" s="30">
        <v>90669214</v>
      </c>
      <c r="J22" s="30">
        <v>12425375</v>
      </c>
      <c r="K22" s="30">
        <v>12425375</v>
      </c>
      <c r="L22" s="30">
        <v>12425375</v>
      </c>
      <c r="M22" s="30">
        <v>12425375</v>
      </c>
      <c r="N22" s="30">
        <v>78243839</v>
      </c>
      <c r="O22" s="29">
        <f>+K22/I22</f>
        <v>0.13704072696604605</v>
      </c>
    </row>
    <row r="23" spans="1:15" x14ac:dyDescent="0.25">
      <c r="A23" s="52">
        <v>21010302</v>
      </c>
      <c r="B23" s="50">
        <v>102</v>
      </c>
      <c r="C23" s="31" t="s">
        <v>111</v>
      </c>
      <c r="D23" s="30">
        <v>4757111</v>
      </c>
      <c r="E23" s="30">
        <v>0</v>
      </c>
      <c r="F23" s="30">
        <v>0</v>
      </c>
      <c r="G23" s="30">
        <v>0</v>
      </c>
      <c r="H23" s="30">
        <v>0</v>
      </c>
      <c r="I23" s="30">
        <v>4757111</v>
      </c>
      <c r="J23" s="30">
        <v>464200</v>
      </c>
      <c r="K23" s="30">
        <v>464200</v>
      </c>
      <c r="L23" s="30">
        <v>464200</v>
      </c>
      <c r="M23" s="30">
        <v>464200</v>
      </c>
      <c r="N23" s="30">
        <v>4292911</v>
      </c>
      <c r="O23" s="29">
        <f>+K23/I23</f>
        <v>9.7580233044803871E-2</v>
      </c>
    </row>
    <row r="24" spans="1:15" x14ac:dyDescent="0.25">
      <c r="A24" s="54" t="s">
        <v>110</v>
      </c>
      <c r="B24" s="53" t="s">
        <v>56</v>
      </c>
      <c r="C24" s="37" t="s">
        <v>109</v>
      </c>
      <c r="D24" s="34">
        <v>50177001</v>
      </c>
      <c r="E24" s="34">
        <v>0</v>
      </c>
      <c r="F24" s="34">
        <v>0</v>
      </c>
      <c r="G24" s="34">
        <v>0</v>
      </c>
      <c r="H24" s="34">
        <v>0</v>
      </c>
      <c r="I24" s="34">
        <v>50177001</v>
      </c>
      <c r="J24" s="34">
        <v>5412100</v>
      </c>
      <c r="K24" s="34">
        <v>5412100</v>
      </c>
      <c r="L24" s="34">
        <v>5412100</v>
      </c>
      <c r="M24" s="34">
        <v>5412100</v>
      </c>
      <c r="N24" s="34">
        <v>44764901</v>
      </c>
      <c r="O24" s="29">
        <f>+K24/I24</f>
        <v>0.10786017283097489</v>
      </c>
    </row>
    <row r="25" spans="1:15" x14ac:dyDescent="0.25">
      <c r="A25" s="52">
        <v>21010500</v>
      </c>
      <c r="B25" s="50">
        <v>102</v>
      </c>
      <c r="C25" s="31" t="s">
        <v>108</v>
      </c>
      <c r="D25" s="30">
        <v>39048836</v>
      </c>
      <c r="E25" s="30">
        <v>0</v>
      </c>
      <c r="F25" s="30">
        <v>0</v>
      </c>
      <c r="G25" s="30">
        <v>0</v>
      </c>
      <c r="H25" s="30">
        <v>0</v>
      </c>
      <c r="I25" s="30">
        <v>39048836</v>
      </c>
      <c r="J25" s="30">
        <v>4173700</v>
      </c>
      <c r="K25" s="30">
        <v>4173700</v>
      </c>
      <c r="L25" s="30">
        <v>4173700</v>
      </c>
      <c r="M25" s="30">
        <v>4173700</v>
      </c>
      <c r="N25" s="30">
        <v>34875136</v>
      </c>
      <c r="O25" s="29">
        <f>+K25/I25</f>
        <v>0.10688410788992532</v>
      </c>
    </row>
    <row r="26" spans="1:15" x14ac:dyDescent="0.25">
      <c r="A26" s="52">
        <v>21010501</v>
      </c>
      <c r="B26" s="50">
        <v>102</v>
      </c>
      <c r="C26" s="31" t="s">
        <v>107</v>
      </c>
      <c r="D26" s="30">
        <v>5431266</v>
      </c>
      <c r="E26" s="30">
        <v>0</v>
      </c>
      <c r="F26" s="30">
        <v>0</v>
      </c>
      <c r="G26" s="30">
        <v>0</v>
      </c>
      <c r="H26" s="30">
        <v>0</v>
      </c>
      <c r="I26" s="30">
        <v>5431266</v>
      </c>
      <c r="J26" s="30">
        <v>743000</v>
      </c>
      <c r="K26" s="30">
        <v>743000</v>
      </c>
      <c r="L26" s="30">
        <v>743000</v>
      </c>
      <c r="M26" s="30">
        <v>743000</v>
      </c>
      <c r="N26" s="30">
        <v>4688266</v>
      </c>
      <c r="O26" s="29">
        <f>+K26/I26</f>
        <v>0.13680051759571341</v>
      </c>
    </row>
    <row r="27" spans="1:15" x14ac:dyDescent="0.25">
      <c r="A27" s="52">
        <v>21010502</v>
      </c>
      <c r="B27" s="50">
        <v>102</v>
      </c>
      <c r="C27" s="31" t="s">
        <v>106</v>
      </c>
      <c r="D27" s="30">
        <v>5696899</v>
      </c>
      <c r="E27" s="30">
        <v>0</v>
      </c>
      <c r="F27" s="30">
        <v>0</v>
      </c>
      <c r="G27" s="30">
        <v>0</v>
      </c>
      <c r="H27" s="30">
        <v>0</v>
      </c>
      <c r="I27" s="30">
        <v>5696899</v>
      </c>
      <c r="J27" s="30">
        <v>495400</v>
      </c>
      <c r="K27" s="30">
        <v>495400</v>
      </c>
      <c r="L27" s="30">
        <v>495400</v>
      </c>
      <c r="M27" s="30">
        <v>495400</v>
      </c>
      <c r="N27" s="30">
        <v>5201499</v>
      </c>
      <c r="O27" s="29">
        <f>+K27/I27</f>
        <v>8.6959589769802836E-2</v>
      </c>
    </row>
    <row r="28" spans="1:15" x14ac:dyDescent="0.25">
      <c r="A28" s="54" t="s">
        <v>105</v>
      </c>
      <c r="B28" s="53" t="s">
        <v>56</v>
      </c>
      <c r="C28" s="37" t="s">
        <v>104</v>
      </c>
      <c r="D28" s="34">
        <v>151006630</v>
      </c>
      <c r="E28" s="34">
        <v>0</v>
      </c>
      <c r="F28" s="34">
        <v>0</v>
      </c>
      <c r="G28" s="34">
        <v>0</v>
      </c>
      <c r="H28" s="34">
        <v>0</v>
      </c>
      <c r="I28" s="34">
        <v>151006630</v>
      </c>
      <c r="J28" s="34">
        <v>14083026</v>
      </c>
      <c r="K28" s="34">
        <v>3868794</v>
      </c>
      <c r="L28" s="34">
        <v>3868794</v>
      </c>
      <c r="M28" s="34">
        <v>3868794</v>
      </c>
      <c r="N28" s="34">
        <v>136923604</v>
      </c>
      <c r="O28" s="29">
        <f>+K28/I28</f>
        <v>2.5620027412041446E-2</v>
      </c>
    </row>
    <row r="29" spans="1:15" x14ac:dyDescent="0.25">
      <c r="A29" s="54" t="s">
        <v>103</v>
      </c>
      <c r="B29" s="53" t="s">
        <v>56</v>
      </c>
      <c r="C29" s="37" t="s">
        <v>102</v>
      </c>
      <c r="D29" s="34">
        <v>6000000</v>
      </c>
      <c r="E29" s="34">
        <v>0</v>
      </c>
      <c r="F29" s="34">
        <v>0</v>
      </c>
      <c r="G29" s="34">
        <v>0</v>
      </c>
      <c r="H29" s="34">
        <v>0</v>
      </c>
      <c r="I29" s="34">
        <v>6000000</v>
      </c>
      <c r="J29" s="34">
        <v>1000000</v>
      </c>
      <c r="K29" s="34">
        <v>0</v>
      </c>
      <c r="L29" s="34">
        <v>0</v>
      </c>
      <c r="M29" s="34">
        <v>0</v>
      </c>
      <c r="N29" s="34">
        <v>5000000</v>
      </c>
      <c r="O29" s="29">
        <f>+K29/I29</f>
        <v>0</v>
      </c>
    </row>
    <row r="30" spans="1:15" x14ac:dyDescent="0.25">
      <c r="A30" s="52">
        <v>21020100</v>
      </c>
      <c r="B30" s="50">
        <v>102</v>
      </c>
      <c r="C30" s="31" t="s">
        <v>101</v>
      </c>
      <c r="D30" s="30">
        <v>6000000</v>
      </c>
      <c r="E30" s="30">
        <v>0</v>
      </c>
      <c r="F30" s="30">
        <v>0</v>
      </c>
      <c r="G30" s="30">
        <v>0</v>
      </c>
      <c r="H30" s="30">
        <v>0</v>
      </c>
      <c r="I30" s="30">
        <v>6000000</v>
      </c>
      <c r="J30" s="30">
        <v>1000000</v>
      </c>
      <c r="K30" s="30">
        <v>0</v>
      </c>
      <c r="L30" s="30">
        <v>0</v>
      </c>
      <c r="M30" s="30">
        <v>0</v>
      </c>
      <c r="N30" s="30">
        <v>5000000</v>
      </c>
      <c r="O30" s="29">
        <f>+K30/I30</f>
        <v>0</v>
      </c>
    </row>
    <row r="31" spans="1:15" x14ac:dyDescent="0.25">
      <c r="A31" s="54" t="s">
        <v>100</v>
      </c>
      <c r="B31" s="53" t="s">
        <v>56</v>
      </c>
      <c r="C31" s="37" t="s">
        <v>99</v>
      </c>
      <c r="D31" s="34">
        <v>71400000</v>
      </c>
      <c r="E31" s="34">
        <v>0</v>
      </c>
      <c r="F31" s="34">
        <v>0</v>
      </c>
      <c r="G31" s="34">
        <v>0</v>
      </c>
      <c r="H31" s="34">
        <v>0</v>
      </c>
      <c r="I31" s="34">
        <v>71400000</v>
      </c>
      <c r="J31" s="34">
        <v>9632426</v>
      </c>
      <c r="K31" s="34">
        <v>418194</v>
      </c>
      <c r="L31" s="34">
        <v>418194</v>
      </c>
      <c r="M31" s="34">
        <v>418194</v>
      </c>
      <c r="N31" s="34">
        <v>61767574</v>
      </c>
      <c r="O31" s="29">
        <f>+K31/I31</f>
        <v>5.8570588235294114E-3</v>
      </c>
    </row>
    <row r="32" spans="1:15" x14ac:dyDescent="0.25">
      <c r="A32" s="52">
        <v>21020201</v>
      </c>
      <c r="B32" s="50">
        <v>102</v>
      </c>
      <c r="C32" s="31" t="s">
        <v>98</v>
      </c>
      <c r="D32" s="30">
        <v>12900000</v>
      </c>
      <c r="E32" s="30">
        <v>0</v>
      </c>
      <c r="F32" s="30">
        <v>0</v>
      </c>
      <c r="G32" s="30">
        <v>0</v>
      </c>
      <c r="H32" s="30">
        <v>0</v>
      </c>
      <c r="I32" s="30">
        <v>12900000</v>
      </c>
      <c r="J32" s="30">
        <v>0</v>
      </c>
      <c r="K32" s="30">
        <v>0</v>
      </c>
      <c r="L32" s="30">
        <v>0</v>
      </c>
      <c r="M32" s="30">
        <v>0</v>
      </c>
      <c r="N32" s="30">
        <v>12900000</v>
      </c>
      <c r="O32" s="29">
        <f>+K32/I32</f>
        <v>0</v>
      </c>
    </row>
    <row r="33" spans="1:15" x14ac:dyDescent="0.25">
      <c r="A33" s="52">
        <v>21020204</v>
      </c>
      <c r="B33" s="50">
        <v>102</v>
      </c>
      <c r="C33" s="31" t="s">
        <v>97</v>
      </c>
      <c r="D33" s="30">
        <v>6000000</v>
      </c>
      <c r="E33" s="30">
        <v>0</v>
      </c>
      <c r="F33" s="30">
        <v>0</v>
      </c>
      <c r="G33" s="30">
        <v>0</v>
      </c>
      <c r="H33" s="30">
        <v>0</v>
      </c>
      <c r="I33" s="30">
        <v>6000000</v>
      </c>
      <c r="J33" s="30">
        <v>0</v>
      </c>
      <c r="K33" s="30">
        <v>0</v>
      </c>
      <c r="L33" s="30">
        <v>0</v>
      </c>
      <c r="M33" s="30">
        <v>0</v>
      </c>
      <c r="N33" s="30">
        <v>6000000</v>
      </c>
      <c r="O33" s="29">
        <f>+K33/I33</f>
        <v>0</v>
      </c>
    </row>
    <row r="34" spans="1:15" x14ac:dyDescent="0.25">
      <c r="A34" s="52">
        <v>21020205</v>
      </c>
      <c r="B34" s="50">
        <v>102</v>
      </c>
      <c r="C34" s="31" t="s">
        <v>96</v>
      </c>
      <c r="D34" s="30">
        <v>3500000</v>
      </c>
      <c r="E34" s="30">
        <v>0</v>
      </c>
      <c r="F34" s="30">
        <v>0</v>
      </c>
      <c r="G34" s="30">
        <v>0</v>
      </c>
      <c r="H34" s="30">
        <v>0</v>
      </c>
      <c r="I34" s="30">
        <v>3500000</v>
      </c>
      <c r="J34" s="30">
        <v>418194</v>
      </c>
      <c r="K34" s="30">
        <v>418194</v>
      </c>
      <c r="L34" s="30">
        <v>418194</v>
      </c>
      <c r="M34" s="30">
        <v>418194</v>
      </c>
      <c r="N34" s="30">
        <v>3081806</v>
      </c>
      <c r="O34" s="29">
        <f>+K34/I34</f>
        <v>0.11948400000000001</v>
      </c>
    </row>
    <row r="35" spans="1:15" x14ac:dyDescent="0.25">
      <c r="A35" s="52">
        <v>21020207</v>
      </c>
      <c r="B35" s="50">
        <v>102</v>
      </c>
      <c r="C35" s="31" t="s">
        <v>95</v>
      </c>
      <c r="D35" s="30">
        <v>14000000</v>
      </c>
      <c r="E35" s="30">
        <v>0</v>
      </c>
      <c r="F35" s="30">
        <v>0</v>
      </c>
      <c r="G35" s="30">
        <v>0</v>
      </c>
      <c r="H35" s="30">
        <v>0</v>
      </c>
      <c r="I35" s="30">
        <v>14000000</v>
      </c>
      <c r="J35" s="30">
        <v>9214232</v>
      </c>
      <c r="K35" s="30">
        <v>0</v>
      </c>
      <c r="L35" s="30">
        <v>0</v>
      </c>
      <c r="M35" s="30">
        <v>0</v>
      </c>
      <c r="N35" s="30">
        <v>4785768</v>
      </c>
      <c r="O35" s="29">
        <f>+K35/I35</f>
        <v>0</v>
      </c>
    </row>
    <row r="36" spans="1:15" ht="30" x14ac:dyDescent="0.25">
      <c r="A36" s="52">
        <v>21020208</v>
      </c>
      <c r="B36" s="50">
        <v>102</v>
      </c>
      <c r="C36" s="31" t="s">
        <v>94</v>
      </c>
      <c r="D36" s="30">
        <v>20000000</v>
      </c>
      <c r="E36" s="30">
        <v>0</v>
      </c>
      <c r="F36" s="30">
        <v>0</v>
      </c>
      <c r="G36" s="30">
        <v>0</v>
      </c>
      <c r="H36" s="30">
        <v>0</v>
      </c>
      <c r="I36" s="30">
        <v>20000000</v>
      </c>
      <c r="J36" s="30">
        <v>0</v>
      </c>
      <c r="K36" s="30">
        <v>0</v>
      </c>
      <c r="L36" s="30">
        <v>0</v>
      </c>
      <c r="M36" s="30">
        <v>0</v>
      </c>
      <c r="N36" s="30">
        <v>20000000</v>
      </c>
      <c r="O36" s="29">
        <f>+K36/I36</f>
        <v>0</v>
      </c>
    </row>
    <row r="37" spans="1:15" x14ac:dyDescent="0.25">
      <c r="A37" s="52">
        <v>21020209</v>
      </c>
      <c r="B37" s="50">
        <v>102</v>
      </c>
      <c r="C37" s="31" t="s">
        <v>93</v>
      </c>
      <c r="D37" s="30">
        <v>15000000</v>
      </c>
      <c r="E37" s="30">
        <v>0</v>
      </c>
      <c r="F37" s="30">
        <v>0</v>
      </c>
      <c r="G37" s="30">
        <v>0</v>
      </c>
      <c r="H37" s="30">
        <v>0</v>
      </c>
      <c r="I37" s="30">
        <v>15000000</v>
      </c>
      <c r="J37" s="30">
        <v>0</v>
      </c>
      <c r="K37" s="30">
        <v>0</v>
      </c>
      <c r="L37" s="30">
        <v>0</v>
      </c>
      <c r="M37" s="30">
        <v>0</v>
      </c>
      <c r="N37" s="30">
        <v>15000000</v>
      </c>
      <c r="O37" s="29">
        <f>+K37/I37</f>
        <v>0</v>
      </c>
    </row>
    <row r="38" spans="1:15" x14ac:dyDescent="0.25">
      <c r="A38" s="54" t="s">
        <v>92</v>
      </c>
      <c r="B38" s="53" t="s">
        <v>56</v>
      </c>
      <c r="C38" s="37" t="s">
        <v>91</v>
      </c>
      <c r="D38" s="34">
        <v>56735950</v>
      </c>
      <c r="E38" s="34">
        <v>0</v>
      </c>
      <c r="F38" s="34">
        <v>0</v>
      </c>
      <c r="G38" s="34">
        <v>0</v>
      </c>
      <c r="H38" s="34">
        <v>0</v>
      </c>
      <c r="I38" s="34">
        <v>56735950</v>
      </c>
      <c r="J38" s="34">
        <v>3450600</v>
      </c>
      <c r="K38" s="34">
        <v>3450600</v>
      </c>
      <c r="L38" s="34">
        <v>3450600</v>
      </c>
      <c r="M38" s="34">
        <v>3450600</v>
      </c>
      <c r="N38" s="34">
        <v>53285350</v>
      </c>
      <c r="O38" s="29">
        <f>+K38/I38</f>
        <v>6.0818581516657429E-2</v>
      </c>
    </row>
    <row r="39" spans="1:15" x14ac:dyDescent="0.25">
      <c r="A39" s="52">
        <v>21020300</v>
      </c>
      <c r="B39" s="50">
        <v>102</v>
      </c>
      <c r="C39" s="31" t="s">
        <v>90</v>
      </c>
      <c r="D39" s="30">
        <v>21250000</v>
      </c>
      <c r="E39" s="30">
        <v>0</v>
      </c>
      <c r="F39" s="30">
        <v>0</v>
      </c>
      <c r="G39" s="30">
        <v>0</v>
      </c>
      <c r="H39" s="30">
        <v>0</v>
      </c>
      <c r="I39" s="30">
        <v>21250000</v>
      </c>
      <c r="J39" s="30">
        <v>3450600</v>
      </c>
      <c r="K39" s="30">
        <v>3450600</v>
      </c>
      <c r="L39" s="30">
        <v>3450600</v>
      </c>
      <c r="M39" s="30">
        <v>3450600</v>
      </c>
      <c r="N39" s="30">
        <v>17799400</v>
      </c>
      <c r="O39" s="29">
        <f>+K39/I39</f>
        <v>0.16238117647058822</v>
      </c>
    </row>
    <row r="40" spans="1:15" x14ac:dyDescent="0.25">
      <c r="A40" s="52">
        <v>21020301</v>
      </c>
      <c r="B40" s="50">
        <v>102</v>
      </c>
      <c r="C40" s="31" t="s">
        <v>89</v>
      </c>
      <c r="D40" s="30">
        <v>35485950</v>
      </c>
      <c r="E40" s="30">
        <v>0</v>
      </c>
      <c r="F40" s="30">
        <v>0</v>
      </c>
      <c r="G40" s="30">
        <v>0</v>
      </c>
      <c r="H40" s="30">
        <v>0</v>
      </c>
      <c r="I40" s="30">
        <v>35485950</v>
      </c>
      <c r="J40" s="30">
        <v>0</v>
      </c>
      <c r="K40" s="30">
        <v>0</v>
      </c>
      <c r="L40" s="30">
        <v>0</v>
      </c>
      <c r="M40" s="30">
        <v>0</v>
      </c>
      <c r="N40" s="30">
        <v>35485950</v>
      </c>
      <c r="O40" s="29">
        <f>+K40/I40</f>
        <v>0</v>
      </c>
    </row>
    <row r="41" spans="1:15" x14ac:dyDescent="0.25">
      <c r="A41" s="54" t="s">
        <v>88</v>
      </c>
      <c r="B41" s="53" t="s">
        <v>56</v>
      </c>
      <c r="C41" s="37" t="s">
        <v>87</v>
      </c>
      <c r="D41" s="34">
        <v>16870680</v>
      </c>
      <c r="E41" s="34">
        <v>0</v>
      </c>
      <c r="F41" s="34">
        <v>0</v>
      </c>
      <c r="G41" s="34">
        <v>0</v>
      </c>
      <c r="H41" s="34">
        <v>0</v>
      </c>
      <c r="I41" s="34">
        <v>16870680</v>
      </c>
      <c r="J41" s="34">
        <v>0</v>
      </c>
      <c r="K41" s="34">
        <v>0</v>
      </c>
      <c r="L41" s="34">
        <v>0</v>
      </c>
      <c r="M41" s="34">
        <v>0</v>
      </c>
      <c r="N41" s="34">
        <v>16870680</v>
      </c>
      <c r="O41" s="29">
        <f>+K41/I41</f>
        <v>0</v>
      </c>
    </row>
    <row r="42" spans="1:15" x14ac:dyDescent="0.25">
      <c r="A42" s="52">
        <v>21020400</v>
      </c>
      <c r="B42" s="50">
        <v>102</v>
      </c>
      <c r="C42" s="31" t="s">
        <v>86</v>
      </c>
      <c r="D42" s="30">
        <v>1855000</v>
      </c>
      <c r="E42" s="30">
        <v>0</v>
      </c>
      <c r="F42" s="30">
        <v>0</v>
      </c>
      <c r="G42" s="30">
        <v>0</v>
      </c>
      <c r="H42" s="30">
        <v>0</v>
      </c>
      <c r="I42" s="30">
        <v>1855000</v>
      </c>
      <c r="J42" s="30">
        <v>0</v>
      </c>
      <c r="K42" s="30">
        <v>0</v>
      </c>
      <c r="L42" s="30">
        <v>0</v>
      </c>
      <c r="M42" s="30">
        <v>0</v>
      </c>
      <c r="N42" s="30">
        <v>1855000</v>
      </c>
      <c r="O42" s="29">
        <f>+K42/I42</f>
        <v>0</v>
      </c>
    </row>
    <row r="43" spans="1:15" x14ac:dyDescent="0.25">
      <c r="A43" s="52">
        <v>21020401</v>
      </c>
      <c r="B43" s="50">
        <v>102</v>
      </c>
      <c r="C43" s="31" t="s">
        <v>85</v>
      </c>
      <c r="D43" s="30">
        <v>7259000</v>
      </c>
      <c r="E43" s="30">
        <v>0</v>
      </c>
      <c r="F43" s="30">
        <v>0</v>
      </c>
      <c r="G43" s="30">
        <v>0</v>
      </c>
      <c r="H43" s="30">
        <v>0</v>
      </c>
      <c r="I43" s="30">
        <v>7259000</v>
      </c>
      <c r="J43" s="30">
        <v>0</v>
      </c>
      <c r="K43" s="30">
        <v>0</v>
      </c>
      <c r="L43" s="30">
        <v>0</v>
      </c>
      <c r="M43" s="30">
        <v>0</v>
      </c>
      <c r="N43" s="30">
        <v>7259000</v>
      </c>
      <c r="O43" s="29">
        <f>+K43/I43</f>
        <v>0</v>
      </c>
    </row>
    <row r="44" spans="1:15" x14ac:dyDescent="0.25">
      <c r="A44" s="52">
        <v>21020402</v>
      </c>
      <c r="B44" s="50">
        <v>102</v>
      </c>
      <c r="C44" s="31" t="s">
        <v>84</v>
      </c>
      <c r="D44" s="30">
        <v>4400000</v>
      </c>
      <c r="E44" s="30">
        <v>0</v>
      </c>
      <c r="F44" s="30">
        <v>0</v>
      </c>
      <c r="G44" s="30">
        <v>0</v>
      </c>
      <c r="H44" s="30">
        <v>0</v>
      </c>
      <c r="I44" s="30">
        <v>4400000</v>
      </c>
      <c r="J44" s="30">
        <v>0</v>
      </c>
      <c r="K44" s="30">
        <v>0</v>
      </c>
      <c r="L44" s="30">
        <v>0</v>
      </c>
      <c r="M44" s="30">
        <v>0</v>
      </c>
      <c r="N44" s="30">
        <v>4400000</v>
      </c>
      <c r="O44" s="29">
        <f>+K44/I44</f>
        <v>0</v>
      </c>
    </row>
    <row r="45" spans="1:15" x14ac:dyDescent="0.25">
      <c r="A45" s="52">
        <v>21020403</v>
      </c>
      <c r="B45" s="50">
        <v>102</v>
      </c>
      <c r="C45" s="31" t="s">
        <v>83</v>
      </c>
      <c r="D45" s="30">
        <v>922000</v>
      </c>
      <c r="E45" s="30">
        <v>0</v>
      </c>
      <c r="F45" s="30">
        <v>0</v>
      </c>
      <c r="G45" s="30">
        <v>0</v>
      </c>
      <c r="H45" s="30">
        <v>0</v>
      </c>
      <c r="I45" s="30">
        <v>922000</v>
      </c>
      <c r="J45" s="30">
        <v>0</v>
      </c>
      <c r="K45" s="30">
        <v>0</v>
      </c>
      <c r="L45" s="30">
        <v>0</v>
      </c>
      <c r="M45" s="30">
        <v>0</v>
      </c>
      <c r="N45" s="30">
        <v>922000</v>
      </c>
      <c r="O45" s="29">
        <f>+K45/I45</f>
        <v>0</v>
      </c>
    </row>
    <row r="46" spans="1:15" x14ac:dyDescent="0.25">
      <c r="A46" s="52">
        <v>21020404</v>
      </c>
      <c r="B46" s="50">
        <v>102</v>
      </c>
      <c r="C46" s="31" t="s">
        <v>82</v>
      </c>
      <c r="D46" s="30">
        <v>2434680</v>
      </c>
      <c r="E46" s="30">
        <v>0</v>
      </c>
      <c r="F46" s="30">
        <v>0</v>
      </c>
      <c r="G46" s="30">
        <v>0</v>
      </c>
      <c r="H46" s="30">
        <v>0</v>
      </c>
      <c r="I46" s="30">
        <v>2434680</v>
      </c>
      <c r="J46" s="30">
        <v>0</v>
      </c>
      <c r="K46" s="30">
        <v>0</v>
      </c>
      <c r="L46" s="30">
        <v>0</v>
      </c>
      <c r="M46" s="30">
        <v>0</v>
      </c>
      <c r="N46" s="30">
        <v>2434680</v>
      </c>
      <c r="O46" s="29">
        <f>+K46/I46</f>
        <v>0</v>
      </c>
    </row>
    <row r="47" spans="1:15" x14ac:dyDescent="0.25">
      <c r="A47" s="54" t="s">
        <v>81</v>
      </c>
      <c r="B47" s="53" t="s">
        <v>56</v>
      </c>
      <c r="C47" s="37" t="s">
        <v>80</v>
      </c>
      <c r="D47" s="34">
        <v>43548646</v>
      </c>
      <c r="E47" s="34">
        <v>0</v>
      </c>
      <c r="F47" s="34">
        <v>0</v>
      </c>
      <c r="G47" s="34">
        <v>0</v>
      </c>
      <c r="H47" s="34">
        <v>0</v>
      </c>
      <c r="I47" s="34">
        <v>43548646</v>
      </c>
      <c r="J47" s="34">
        <v>0</v>
      </c>
      <c r="K47" s="34">
        <v>0</v>
      </c>
      <c r="L47" s="34">
        <v>0</v>
      </c>
      <c r="M47" s="34">
        <v>0</v>
      </c>
      <c r="N47" s="34">
        <v>43548646</v>
      </c>
      <c r="O47" s="29">
        <f>+K47/I47</f>
        <v>0</v>
      </c>
    </row>
    <row r="48" spans="1:15" x14ac:dyDescent="0.25">
      <c r="A48" s="54" t="s">
        <v>79</v>
      </c>
      <c r="B48" s="53" t="s">
        <v>56</v>
      </c>
      <c r="C48" s="37" t="s">
        <v>78</v>
      </c>
      <c r="D48" s="34">
        <v>43548646</v>
      </c>
      <c r="E48" s="34">
        <v>0</v>
      </c>
      <c r="F48" s="34">
        <v>0</v>
      </c>
      <c r="G48" s="34">
        <v>0</v>
      </c>
      <c r="H48" s="34">
        <v>0</v>
      </c>
      <c r="I48" s="34">
        <v>43548646</v>
      </c>
      <c r="J48" s="34">
        <v>0</v>
      </c>
      <c r="K48" s="34">
        <v>0</v>
      </c>
      <c r="L48" s="34">
        <v>0</v>
      </c>
      <c r="M48" s="34">
        <v>0</v>
      </c>
      <c r="N48" s="34">
        <v>43548646</v>
      </c>
      <c r="O48" s="29">
        <f>+K48/I48</f>
        <v>0</v>
      </c>
    </row>
    <row r="49" spans="1:15" x14ac:dyDescent="0.25">
      <c r="A49" s="54" t="s">
        <v>77</v>
      </c>
      <c r="B49" s="53" t="s">
        <v>56</v>
      </c>
      <c r="C49" s="37" t="s">
        <v>76</v>
      </c>
      <c r="D49" s="34">
        <v>43548646</v>
      </c>
      <c r="E49" s="34">
        <v>0</v>
      </c>
      <c r="F49" s="34">
        <v>0</v>
      </c>
      <c r="G49" s="34">
        <v>0</v>
      </c>
      <c r="H49" s="34">
        <v>0</v>
      </c>
      <c r="I49" s="34">
        <v>43548646</v>
      </c>
      <c r="J49" s="34">
        <v>0</v>
      </c>
      <c r="K49" s="34">
        <v>0</v>
      </c>
      <c r="L49" s="34">
        <v>0</v>
      </c>
      <c r="M49" s="34">
        <v>0</v>
      </c>
      <c r="N49" s="34">
        <v>43548646</v>
      </c>
      <c r="O49" s="29">
        <f>+K49/I49</f>
        <v>0</v>
      </c>
    </row>
    <row r="50" spans="1:15" x14ac:dyDescent="0.25">
      <c r="A50" s="52">
        <v>22030100</v>
      </c>
      <c r="B50" s="50">
        <v>108</v>
      </c>
      <c r="C50" s="31" t="s">
        <v>75</v>
      </c>
      <c r="D50" s="30">
        <v>43548646</v>
      </c>
      <c r="E50" s="30">
        <v>0</v>
      </c>
      <c r="F50" s="30">
        <v>0</v>
      </c>
      <c r="G50" s="30">
        <v>0</v>
      </c>
      <c r="H50" s="30">
        <v>0</v>
      </c>
      <c r="I50" s="30">
        <v>43548646</v>
      </c>
      <c r="J50" s="30">
        <v>0</v>
      </c>
      <c r="K50" s="30">
        <v>0</v>
      </c>
      <c r="L50" s="30">
        <v>0</v>
      </c>
      <c r="M50" s="30">
        <v>0</v>
      </c>
      <c r="N50" s="30">
        <v>43548646</v>
      </c>
      <c r="O50" s="29">
        <f>+K50/I50</f>
        <v>0</v>
      </c>
    </row>
    <row r="51" spans="1:15" x14ac:dyDescent="0.25">
      <c r="A51" s="54" t="s">
        <v>74</v>
      </c>
      <c r="B51" s="53" t="s">
        <v>56</v>
      </c>
      <c r="C51" s="37" t="s">
        <v>73</v>
      </c>
      <c r="D51" s="34">
        <v>0</v>
      </c>
      <c r="E51" s="34">
        <v>3393335</v>
      </c>
      <c r="F51" s="34">
        <v>0</v>
      </c>
      <c r="G51" s="34">
        <v>0</v>
      </c>
      <c r="H51" s="34">
        <v>0</v>
      </c>
      <c r="I51" s="34">
        <v>3393335</v>
      </c>
      <c r="J51" s="34">
        <v>0</v>
      </c>
      <c r="K51" s="34">
        <v>0</v>
      </c>
      <c r="L51" s="34">
        <v>0</v>
      </c>
      <c r="M51" s="34">
        <v>0</v>
      </c>
      <c r="N51" s="34">
        <v>3393335</v>
      </c>
      <c r="O51" s="29">
        <f>+K51/I51</f>
        <v>0</v>
      </c>
    </row>
    <row r="52" spans="1:15" x14ac:dyDescent="0.25">
      <c r="A52" s="54" t="s">
        <v>72</v>
      </c>
      <c r="B52" s="53" t="s">
        <v>56</v>
      </c>
      <c r="C52" s="37" t="s">
        <v>71</v>
      </c>
      <c r="D52" s="34">
        <v>0</v>
      </c>
      <c r="E52" s="34">
        <v>3393335</v>
      </c>
      <c r="F52" s="34">
        <v>0</v>
      </c>
      <c r="G52" s="34">
        <v>0</v>
      </c>
      <c r="H52" s="34">
        <v>0</v>
      </c>
      <c r="I52" s="34">
        <v>3393335</v>
      </c>
      <c r="J52" s="34">
        <v>0</v>
      </c>
      <c r="K52" s="34">
        <v>0</v>
      </c>
      <c r="L52" s="34">
        <v>0</v>
      </c>
      <c r="M52" s="34">
        <v>0</v>
      </c>
      <c r="N52" s="34">
        <v>3393335</v>
      </c>
      <c r="O52" s="29">
        <f>+K52/I52</f>
        <v>0</v>
      </c>
    </row>
    <row r="53" spans="1:15" x14ac:dyDescent="0.25">
      <c r="A53" s="54" t="s">
        <v>70</v>
      </c>
      <c r="B53" s="53" t="s">
        <v>56</v>
      </c>
      <c r="C53" s="37" t="s">
        <v>69</v>
      </c>
      <c r="D53" s="34">
        <v>0</v>
      </c>
      <c r="E53" s="34">
        <v>3393335</v>
      </c>
      <c r="F53" s="34">
        <v>0</v>
      </c>
      <c r="G53" s="34">
        <v>0</v>
      </c>
      <c r="H53" s="34">
        <v>0</v>
      </c>
      <c r="I53" s="34">
        <v>3393335</v>
      </c>
      <c r="J53" s="34">
        <v>0</v>
      </c>
      <c r="K53" s="34">
        <v>0</v>
      </c>
      <c r="L53" s="34">
        <v>0</v>
      </c>
      <c r="M53" s="34">
        <v>0</v>
      </c>
      <c r="N53" s="34">
        <v>3393335</v>
      </c>
      <c r="O53" s="29">
        <f>+K53/I53</f>
        <v>0</v>
      </c>
    </row>
    <row r="54" spans="1:15" ht="30" x14ac:dyDescent="0.25">
      <c r="A54" s="52">
        <v>24010100</v>
      </c>
      <c r="B54" s="50">
        <v>101</v>
      </c>
      <c r="C54" s="31" t="s">
        <v>68</v>
      </c>
      <c r="D54" s="30">
        <v>0</v>
      </c>
      <c r="E54" s="30">
        <v>3393335</v>
      </c>
      <c r="F54" s="30">
        <v>0</v>
      </c>
      <c r="G54" s="30">
        <v>0</v>
      </c>
      <c r="H54" s="30">
        <v>0</v>
      </c>
      <c r="I54" s="30">
        <v>3393335</v>
      </c>
      <c r="J54" s="30">
        <v>0</v>
      </c>
      <c r="K54" s="30">
        <v>0</v>
      </c>
      <c r="L54" s="30">
        <v>0</v>
      </c>
      <c r="M54" s="30">
        <v>0</v>
      </c>
      <c r="N54" s="30">
        <v>3393335</v>
      </c>
      <c r="O54" s="29">
        <f>+K54/I54</f>
        <v>0</v>
      </c>
    </row>
    <row r="55" spans="1:15" x14ac:dyDescent="0.25">
      <c r="A55" s="54" t="s">
        <v>67</v>
      </c>
      <c r="B55" s="53" t="s">
        <v>56</v>
      </c>
      <c r="C55" s="37" t="s">
        <v>27</v>
      </c>
      <c r="D55" s="34">
        <v>23579337650</v>
      </c>
      <c r="E55" s="34">
        <v>33618727341</v>
      </c>
      <c r="F55" s="34">
        <v>0</v>
      </c>
      <c r="G55" s="34">
        <v>0</v>
      </c>
      <c r="H55" s="34">
        <v>0</v>
      </c>
      <c r="I55" s="34">
        <v>57198064991</v>
      </c>
      <c r="J55" s="34">
        <v>55325733037</v>
      </c>
      <c r="K55" s="34">
        <v>34429430589</v>
      </c>
      <c r="L55" s="34">
        <v>1603020664</v>
      </c>
      <c r="M55" s="34">
        <v>1603020664</v>
      </c>
      <c r="N55" s="34">
        <v>1872331954</v>
      </c>
      <c r="O55" s="29">
        <f>+K55/I55</f>
        <v>0.60193348489004661</v>
      </c>
    </row>
    <row r="56" spans="1:15" x14ac:dyDescent="0.25">
      <c r="A56" s="54" t="s">
        <v>66</v>
      </c>
      <c r="B56" s="53" t="s">
        <v>56</v>
      </c>
      <c r="C56" s="37" t="s">
        <v>29</v>
      </c>
      <c r="D56" s="34">
        <v>23579337650</v>
      </c>
      <c r="E56" s="34">
        <v>21567652171</v>
      </c>
      <c r="F56" s="34">
        <v>0</v>
      </c>
      <c r="G56" s="34">
        <v>0</v>
      </c>
      <c r="H56" s="34">
        <v>0</v>
      </c>
      <c r="I56" s="34">
        <v>45146989821</v>
      </c>
      <c r="J56" s="34">
        <v>43348036373</v>
      </c>
      <c r="K56" s="34">
        <v>32881733925</v>
      </c>
      <c r="L56" s="34">
        <v>55324000</v>
      </c>
      <c r="M56" s="34">
        <v>55324000</v>
      </c>
      <c r="N56" s="34">
        <v>1798953448</v>
      </c>
      <c r="O56" s="29">
        <f>+K56/I56</f>
        <v>0.72832616427740549</v>
      </c>
    </row>
    <row r="57" spans="1:15" x14ac:dyDescent="0.25">
      <c r="A57" s="54" t="s">
        <v>65</v>
      </c>
      <c r="B57" s="53" t="s">
        <v>56</v>
      </c>
      <c r="C57" s="37" t="s">
        <v>64</v>
      </c>
      <c r="D57" s="34">
        <v>23579337650</v>
      </c>
      <c r="E57" s="34">
        <v>21567652171</v>
      </c>
      <c r="F57" s="34">
        <v>0</v>
      </c>
      <c r="G57" s="34">
        <v>0</v>
      </c>
      <c r="H57" s="34">
        <v>0</v>
      </c>
      <c r="I57" s="34">
        <v>45146989821</v>
      </c>
      <c r="J57" s="34">
        <v>43348036373</v>
      </c>
      <c r="K57" s="34">
        <v>32881733925</v>
      </c>
      <c r="L57" s="34">
        <v>55324000</v>
      </c>
      <c r="M57" s="34">
        <v>55324000</v>
      </c>
      <c r="N57" s="34">
        <v>1798953448</v>
      </c>
      <c r="O57" s="29">
        <f>+K57/I57</f>
        <v>0.72832616427740549</v>
      </c>
    </row>
    <row r="58" spans="1:15" ht="30" x14ac:dyDescent="0.25">
      <c r="A58" s="52">
        <v>25010100</v>
      </c>
      <c r="B58" s="50">
        <v>115</v>
      </c>
      <c r="C58" s="31" t="s">
        <v>63</v>
      </c>
      <c r="D58" s="30">
        <v>5691235616</v>
      </c>
      <c r="E58" s="30">
        <v>0</v>
      </c>
      <c r="F58" s="30">
        <v>0</v>
      </c>
      <c r="G58" s="30">
        <v>0</v>
      </c>
      <c r="H58" s="30">
        <v>0</v>
      </c>
      <c r="I58" s="30">
        <v>5691235616</v>
      </c>
      <c r="J58" s="30">
        <v>5394217212</v>
      </c>
      <c r="K58" s="30">
        <v>5394217212</v>
      </c>
      <c r="L58" s="30">
        <v>0</v>
      </c>
      <c r="M58" s="30">
        <v>0</v>
      </c>
      <c r="N58" s="30">
        <v>297018404</v>
      </c>
      <c r="O58" s="29">
        <f>+K58/I58</f>
        <v>0.94781126208077204</v>
      </c>
    </row>
    <row r="59" spans="1:15" ht="30" x14ac:dyDescent="0.25">
      <c r="A59" s="52">
        <v>25010110</v>
      </c>
      <c r="B59" s="50">
        <v>126</v>
      </c>
      <c r="C59" s="31" t="s">
        <v>62</v>
      </c>
      <c r="D59" s="30">
        <v>262908960</v>
      </c>
      <c r="E59" s="30">
        <v>0</v>
      </c>
      <c r="F59" s="30">
        <v>0</v>
      </c>
      <c r="G59" s="30">
        <v>0</v>
      </c>
      <c r="H59" s="30">
        <v>0</v>
      </c>
      <c r="I59" s="30">
        <v>262908960</v>
      </c>
      <c r="J59" s="30">
        <v>262908960</v>
      </c>
      <c r="K59" s="30">
        <v>262908960</v>
      </c>
      <c r="L59" s="30">
        <v>0</v>
      </c>
      <c r="M59" s="30">
        <v>0</v>
      </c>
      <c r="N59" s="30">
        <v>0</v>
      </c>
      <c r="O59" s="29">
        <f>+K59/I59</f>
        <v>1</v>
      </c>
    </row>
    <row r="60" spans="1:15" ht="45" x14ac:dyDescent="0.25">
      <c r="A60" s="52">
        <v>25010112</v>
      </c>
      <c r="B60" s="50">
        <v>128</v>
      </c>
      <c r="C60" s="31" t="s">
        <v>61</v>
      </c>
      <c r="D60" s="30">
        <v>12097063308</v>
      </c>
      <c r="E60" s="30">
        <v>0</v>
      </c>
      <c r="F60" s="30">
        <v>0</v>
      </c>
      <c r="G60" s="30">
        <v>0</v>
      </c>
      <c r="H60" s="30">
        <v>0</v>
      </c>
      <c r="I60" s="30">
        <v>12097063308</v>
      </c>
      <c r="J60" s="30">
        <v>11802333562</v>
      </c>
      <c r="K60" s="30">
        <v>11802333562</v>
      </c>
      <c r="L60" s="30">
        <v>0</v>
      </c>
      <c r="M60" s="30">
        <v>0</v>
      </c>
      <c r="N60" s="30">
        <v>294729746</v>
      </c>
      <c r="O60" s="29">
        <f>+K60/I60</f>
        <v>0.97563625662725184</v>
      </c>
    </row>
    <row r="61" spans="1:15" ht="60" x14ac:dyDescent="0.25">
      <c r="A61" s="52">
        <v>25010113</v>
      </c>
      <c r="B61" s="50">
        <v>129</v>
      </c>
      <c r="C61" s="31" t="s">
        <v>60</v>
      </c>
      <c r="D61" s="30">
        <v>5528129766</v>
      </c>
      <c r="E61" s="30">
        <v>0</v>
      </c>
      <c r="F61" s="30">
        <v>0</v>
      </c>
      <c r="G61" s="30">
        <v>0</v>
      </c>
      <c r="H61" s="30">
        <v>0</v>
      </c>
      <c r="I61" s="30">
        <v>5528129766</v>
      </c>
      <c r="J61" s="30">
        <v>5403606137</v>
      </c>
      <c r="K61" s="30">
        <v>5403606137</v>
      </c>
      <c r="L61" s="30">
        <v>0</v>
      </c>
      <c r="M61" s="30">
        <v>0</v>
      </c>
      <c r="N61" s="30">
        <v>124523629</v>
      </c>
      <c r="O61" s="29">
        <f>+K61/I61</f>
        <v>0.97747454667836031</v>
      </c>
    </row>
    <row r="62" spans="1:15" ht="45" x14ac:dyDescent="0.25">
      <c r="A62" s="52">
        <v>25010114</v>
      </c>
      <c r="B62" s="50">
        <v>130</v>
      </c>
      <c r="C62" s="31" t="s">
        <v>151</v>
      </c>
      <c r="D62" s="30">
        <v>0</v>
      </c>
      <c r="E62" s="30">
        <v>10895924150</v>
      </c>
      <c r="F62" s="30">
        <v>0</v>
      </c>
      <c r="G62" s="30">
        <v>0</v>
      </c>
      <c r="H62" s="30">
        <v>0</v>
      </c>
      <c r="I62" s="30">
        <v>10895924150</v>
      </c>
      <c r="J62" s="30">
        <v>10458664252</v>
      </c>
      <c r="K62" s="30">
        <v>0</v>
      </c>
      <c r="L62" s="30">
        <v>0</v>
      </c>
      <c r="M62" s="30">
        <v>0</v>
      </c>
      <c r="N62" s="30">
        <v>437259898</v>
      </c>
      <c r="O62" s="29">
        <f>+K62/I62</f>
        <v>0</v>
      </c>
    </row>
    <row r="63" spans="1:15" ht="45" x14ac:dyDescent="0.25">
      <c r="A63" s="52">
        <v>25010115</v>
      </c>
      <c r="B63" s="50">
        <v>131</v>
      </c>
      <c r="C63" s="31" t="s">
        <v>150</v>
      </c>
      <c r="D63" s="30">
        <v>0</v>
      </c>
      <c r="E63" s="30">
        <v>588965277</v>
      </c>
      <c r="F63" s="30">
        <v>0</v>
      </c>
      <c r="G63" s="30">
        <v>0</v>
      </c>
      <c r="H63" s="30">
        <v>0</v>
      </c>
      <c r="I63" s="30">
        <v>588965277</v>
      </c>
      <c r="J63" s="30">
        <v>259390933</v>
      </c>
      <c r="K63" s="30">
        <v>259390933</v>
      </c>
      <c r="L63" s="30">
        <v>55324000</v>
      </c>
      <c r="M63" s="30">
        <v>55324000</v>
      </c>
      <c r="N63" s="30">
        <v>329574344</v>
      </c>
      <c r="O63" s="29">
        <f>+K63/I63</f>
        <v>0.44041804012836566</v>
      </c>
    </row>
    <row r="64" spans="1:15" ht="45" x14ac:dyDescent="0.25">
      <c r="A64" s="52">
        <v>25010116</v>
      </c>
      <c r="B64" s="50">
        <v>132</v>
      </c>
      <c r="C64" s="31" t="s">
        <v>149</v>
      </c>
      <c r="D64" s="30">
        <v>0</v>
      </c>
      <c r="E64" s="30">
        <v>10082762744</v>
      </c>
      <c r="F64" s="30">
        <v>0</v>
      </c>
      <c r="G64" s="30">
        <v>0</v>
      </c>
      <c r="H64" s="30">
        <v>0</v>
      </c>
      <c r="I64" s="30">
        <v>10082762744</v>
      </c>
      <c r="J64" s="30">
        <v>9766915317</v>
      </c>
      <c r="K64" s="30">
        <v>9759277121</v>
      </c>
      <c r="L64" s="30">
        <v>0</v>
      </c>
      <c r="M64" s="30">
        <v>0</v>
      </c>
      <c r="N64" s="30">
        <v>315847427</v>
      </c>
      <c r="O64" s="29">
        <f>+K64/I64</f>
        <v>0.9679169656954888</v>
      </c>
    </row>
    <row r="65" spans="1:15" x14ac:dyDescent="0.25">
      <c r="A65" s="54" t="s">
        <v>59</v>
      </c>
      <c r="B65" s="53" t="s">
        <v>56</v>
      </c>
      <c r="C65" s="37" t="s">
        <v>58</v>
      </c>
      <c r="D65" s="34">
        <v>0</v>
      </c>
      <c r="E65" s="34">
        <v>12051075170</v>
      </c>
      <c r="F65" s="34">
        <v>0</v>
      </c>
      <c r="G65" s="34">
        <v>0</v>
      </c>
      <c r="H65" s="34">
        <v>0</v>
      </c>
      <c r="I65" s="34">
        <v>12051075170</v>
      </c>
      <c r="J65" s="34">
        <v>11977696664</v>
      </c>
      <c r="K65" s="34">
        <v>1547696664</v>
      </c>
      <c r="L65" s="34">
        <v>1547696664</v>
      </c>
      <c r="M65" s="34">
        <v>1547696664</v>
      </c>
      <c r="N65" s="34">
        <v>73378506</v>
      </c>
      <c r="O65" s="29">
        <f>+K65/I65</f>
        <v>0.1284280980881144</v>
      </c>
    </row>
    <row r="66" spans="1:15" x14ac:dyDescent="0.25">
      <c r="A66" s="54" t="s">
        <v>57</v>
      </c>
      <c r="B66" s="53" t="s">
        <v>56</v>
      </c>
      <c r="C66" s="37" t="s">
        <v>55</v>
      </c>
      <c r="D66" s="34">
        <v>0</v>
      </c>
      <c r="E66" s="34">
        <v>12051075170</v>
      </c>
      <c r="F66" s="34">
        <v>0</v>
      </c>
      <c r="G66" s="34">
        <v>0</v>
      </c>
      <c r="H66" s="34">
        <v>0</v>
      </c>
      <c r="I66" s="34">
        <v>12051075170</v>
      </c>
      <c r="J66" s="34">
        <v>11977696664</v>
      </c>
      <c r="K66" s="34">
        <v>1547696664</v>
      </c>
      <c r="L66" s="34">
        <v>1547696664</v>
      </c>
      <c r="M66" s="34">
        <v>1547696664</v>
      </c>
      <c r="N66" s="34">
        <v>73378506</v>
      </c>
      <c r="O66" s="29">
        <f>+K66/I66</f>
        <v>0.1284280980881144</v>
      </c>
    </row>
    <row r="67" spans="1:15" ht="30" x14ac:dyDescent="0.25">
      <c r="A67" s="52">
        <v>25020110</v>
      </c>
      <c r="B67" s="50">
        <v>115</v>
      </c>
      <c r="C67" s="31" t="s">
        <v>38</v>
      </c>
      <c r="D67" s="30">
        <v>0</v>
      </c>
      <c r="E67" s="30">
        <v>1621075170</v>
      </c>
      <c r="F67" s="30">
        <v>0</v>
      </c>
      <c r="G67" s="30">
        <v>0</v>
      </c>
      <c r="H67" s="30">
        <v>0</v>
      </c>
      <c r="I67" s="30">
        <v>1621075170</v>
      </c>
      <c r="J67" s="30">
        <v>1547696664</v>
      </c>
      <c r="K67" s="30">
        <v>1547696664</v>
      </c>
      <c r="L67" s="30">
        <v>1547696664</v>
      </c>
      <c r="M67" s="30">
        <v>1547696664</v>
      </c>
      <c r="N67" s="30">
        <v>73378506</v>
      </c>
      <c r="O67" s="29">
        <f>+K67/I67</f>
        <v>0.95473466785627226</v>
      </c>
    </row>
    <row r="68" spans="1:15" ht="45.75" thickBot="1" x14ac:dyDescent="0.3">
      <c r="A68" s="51">
        <v>25020112</v>
      </c>
      <c r="B68" s="50">
        <v>130</v>
      </c>
      <c r="C68" s="49" t="s">
        <v>148</v>
      </c>
      <c r="D68" s="48">
        <v>0</v>
      </c>
      <c r="E68" s="48">
        <v>10430000000</v>
      </c>
      <c r="F68" s="48">
        <v>0</v>
      </c>
      <c r="G68" s="48">
        <v>0</v>
      </c>
      <c r="H68" s="48">
        <v>0</v>
      </c>
      <c r="I68" s="48">
        <v>10430000000</v>
      </c>
      <c r="J68" s="48">
        <v>10430000000</v>
      </c>
      <c r="K68" s="48">
        <v>0</v>
      </c>
      <c r="L68" s="48">
        <v>0</v>
      </c>
      <c r="M68" s="48">
        <v>0</v>
      </c>
      <c r="N68" s="48">
        <v>0</v>
      </c>
      <c r="O68" s="29">
        <f>+K68/I68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INGR ENERO</vt:lpstr>
      <vt:lpstr>INGR FEBRERO</vt:lpstr>
      <vt:lpstr>ING MARZO</vt:lpstr>
      <vt:lpstr>GASTOS ENERO</vt:lpstr>
      <vt:lpstr>GASTOS FEBRERO</vt:lpstr>
      <vt:lpstr>GASTOS 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cortiz</dc:creator>
  <cp:lastModifiedBy>Juan Gabriel Cardona Garcia</cp:lastModifiedBy>
  <dcterms:created xsi:type="dcterms:W3CDTF">2019-04-10T13:24:29Z</dcterms:created>
  <dcterms:modified xsi:type="dcterms:W3CDTF">2019-05-09T20:37:24Z</dcterms:modified>
</cp:coreProperties>
</file>