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033646113\Documents\PEC\"/>
    </mc:Choice>
  </mc:AlternateContent>
  <xr:revisionPtr revIDLastSave="0" documentId="13_ncr:1_{02F1DFE1-9684-4EE4-8AD5-472BFB385520}" xr6:coauthVersionLast="47" xr6:coauthVersionMax="47" xr10:uidLastSave="{00000000-0000-0000-0000-000000000000}"/>
  <bookViews>
    <workbookView xWindow="-120" yWindow="-120" windowWidth="24240" windowHeight="13020" xr2:uid="{C7AC7CAF-27E0-4BF3-BBA4-08D5354F71D0}"/>
  </bookViews>
  <sheets>
    <sheet name="Plan de Acción" sheetId="3" r:id="rId1"/>
    <sheet name="Hoja2" sheetId="4" state="hidden" r:id="rId2"/>
  </sheets>
  <definedNames>
    <definedName name="_xlnm.Print_Area" localSheetId="0">'Plan de Acción'!$A$1:$AC$44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3" l="1"/>
  <c r="AC37" i="3"/>
  <c r="AC7" i="3"/>
  <c r="AC8" i="3"/>
  <c r="AC9" i="3"/>
  <c r="AC10" i="3"/>
  <c r="AC11" i="3"/>
  <c r="AC12" i="3"/>
  <c r="AC13" i="3"/>
  <c r="AC14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Fredy Zapata Ruíz</author>
  </authors>
  <commentList>
    <comment ref="P4" authorId="0" shapeId="0" xr:uid="{DE20A58E-A1AE-4492-8D47-517D61C5B7EA}">
      <text>
        <r>
          <rPr>
            <b/>
            <sz val="9"/>
            <color indexed="81"/>
            <rFont val="Tahoma"/>
            <family val="2"/>
          </rPr>
          <t>Si se presenta alguna situación para el seguimiento de la actividad o se quiere dejar una nota.</t>
        </r>
      </text>
    </comment>
    <comment ref="W5" authorId="0" shapeId="0" xr:uid="{04C67BA8-C4EA-4148-BC7D-BE35A782BE22}">
      <text>
        <r>
          <rPr>
            <b/>
            <sz val="9"/>
            <color indexed="81"/>
            <rFont val="Tahoma"/>
            <family val="2"/>
          </rPr>
          <t>% de Seguimiento anual, dividivo en el II semestre 2024.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5" authorId="0" shapeId="0" xr:uid="{47CBBDA0-FF7D-4ED3-98A9-C05238AE9F80}">
      <text>
        <r>
          <rPr>
            <b/>
            <sz val="9"/>
            <color indexed="81"/>
            <rFont val="Tahoma"/>
            <family val="2"/>
          </rPr>
          <t>Fecha de Seguimiento:
entre el 02/09/2024 y el 06/09/2024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" authorId="0" shapeId="0" xr:uid="{46FAE55D-B988-45C0-8A92-E2A6092DEB77}">
      <text>
        <r>
          <rPr>
            <b/>
            <sz val="9"/>
            <color indexed="81"/>
            <rFont val="Tahoma"/>
            <family val="2"/>
          </rPr>
          <t>Descrición de las acciones ejecutadas para el avance  o cumplimiento de esta actividad.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5" authorId="0" shapeId="0" xr:uid="{0A058890-83FA-4BAA-B18E-FC4F2E116DB3}">
      <text>
        <r>
          <rPr>
            <b/>
            <sz val="9"/>
            <color indexed="81"/>
            <rFont val="Tahoma"/>
            <family val="2"/>
          </rPr>
          <t>Fecha de Seguimiento:
entre el 23/12/2024 y el 27/12/2024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<sst xmlns="http://schemas.openxmlformats.org/spreadsheetml/2006/main" count="434" uniqueCount="110">
  <si>
    <t>Optimizar sus recursos utilizando eficientemente los activos financieros, humanos y tecnológicos, maximizando el rendimiento y la productividad.</t>
  </si>
  <si>
    <t>Fortalecer nuestra posición en el mercado, Incrementando nuestra participación y consolidando nuestra marca en el sector.</t>
  </si>
  <si>
    <t>Fomentar la innovación y el crecimiento sostenible, promoviendo la adopción de nuevas tecnologías y prácticas sostenibles que impulsen nuestro desarrollo a largo plazo.</t>
  </si>
  <si>
    <t>Mejorar la satisfacción del cliente, asegurando que nuestros productos y servicios superen las expectativas de nuestros clientes, fomentando la lealtad y la recomendación.</t>
  </si>
  <si>
    <t>Control Interno</t>
  </si>
  <si>
    <t>Gerencia</t>
  </si>
  <si>
    <t>Dar respuestas a los requerimientos con prontitud y exactitud.</t>
  </si>
  <si>
    <t>En la realización de eventos, cumplir con lo preceptuado en el Decretro 140 del 17 de Enero de 2020.</t>
  </si>
  <si>
    <t>Velar porque se aplique encuestas de satisfacción a los clientes. Y su reporte para el acta de cierre contractual.</t>
  </si>
  <si>
    <t>Realizar seguimiento y analizar cada mes los resultados obtenidos, fortaleciendo los procesos y adaptando las estrategias según las tendencias del mercado.</t>
  </si>
  <si>
    <t>Establecer indicadores clave de rendimiento y realizar un seguimiento mensual para evaluar el cumplimiento hacia los objetivos de crecimiento sostenible.</t>
  </si>
  <si>
    <t>Garantizar el uso de las utilidades destinadas par inversión social en el Municipio de Itagüí. (18%).</t>
  </si>
  <si>
    <t>Realizar la medición de los planes de capacitación, bienestar laboral y SST.</t>
  </si>
  <si>
    <t>Realizar una buena planeación, con estudios de necesidad y mercado según el caso.</t>
  </si>
  <si>
    <t>Realizar publicaciones periodicas del estado de avance de los diferentes contratos.</t>
  </si>
  <si>
    <t>Velar porque en las obras se cumplan todas las normas de sostenibilidad y medio ambiente, al igual que se haga el correcto manejo de todos los residuos generados.</t>
  </si>
  <si>
    <t xml:space="preserve">Realizar encuestas de satisfacción una vez terminados los proyectos (Contratos). </t>
  </si>
  <si>
    <t xml:space="preserve">UNIDAD DE MEDIDA </t>
  </si>
  <si>
    <t xml:space="preserve">FUENTE DE VERIFICACIÓN </t>
  </si>
  <si>
    <t>EN COORDINACIÓN CON</t>
  </si>
  <si>
    <t>AREA</t>
  </si>
  <si>
    <t>OBJETIVO ESTRATEGICO</t>
  </si>
  <si>
    <t>ACTIVIDAD</t>
  </si>
  <si>
    <t>PERIODO DE SEGUIMIENTO</t>
  </si>
  <si>
    <t>1 TRIMESTRE</t>
  </si>
  <si>
    <t>2 TRIMESTRE</t>
  </si>
  <si>
    <t>3TRIMESTRE</t>
  </si>
  <si>
    <t>4TRIMESTRE</t>
  </si>
  <si>
    <t>FECHA SEG.</t>
  </si>
  <si>
    <t>OBSERVACIONES</t>
  </si>
  <si>
    <t>1 SEGUIMIENTO</t>
  </si>
  <si>
    <t>2 SEGUIMIENTO</t>
  </si>
  <si>
    <t>3 SEGUIMIENTO</t>
  </si>
  <si>
    <t>4 SEGUIMIENTO</t>
  </si>
  <si>
    <t>Dirección de Planeación</t>
  </si>
  <si>
    <t>Dirección Operativa y de Proyectos</t>
  </si>
  <si>
    <t>Dirección Administrativa y Financiera</t>
  </si>
  <si>
    <t>Dirección Jurídica</t>
  </si>
  <si>
    <t>Porcentual</t>
  </si>
  <si>
    <t>Numérica</t>
  </si>
  <si>
    <t>1er. Trimestre</t>
  </si>
  <si>
    <t>2o. Trimestre</t>
  </si>
  <si>
    <t>3er. Trimestre</t>
  </si>
  <si>
    <t>4o. Trimestre</t>
  </si>
  <si>
    <t>RESPONSABLE DEL SEGUIMIENTO</t>
  </si>
  <si>
    <t>Código:</t>
  </si>
  <si>
    <t>Versión:</t>
  </si>
  <si>
    <t>Fecha de Actualización:</t>
  </si>
  <si>
    <t>N/A</t>
  </si>
  <si>
    <t>% META  CUATRENIO</t>
  </si>
  <si>
    <t>% META
2026</t>
  </si>
  <si>
    <t>% META
2027</t>
  </si>
  <si>
    <t>% 
META
2025</t>
  </si>
  <si>
    <t>% 
META
2024</t>
  </si>
  <si>
    <t>PLAN DE ACCION 2024 - II</t>
  </si>
  <si>
    <t>01</t>
  </si>
  <si>
    <t>% AVANCE  2024</t>
  </si>
  <si>
    <t>Garantizar que las oportunidades reportadas en las encuestas de satisfacción sean implementadas en el plan de mejoramiento.</t>
  </si>
  <si>
    <t>Diseñar y estructurar un area comercial.</t>
  </si>
  <si>
    <t>Fortalecer el area comercial a través del marketing digital.</t>
  </si>
  <si>
    <t xml:space="preserve">Visibilización del portafolio de servicios. </t>
  </si>
  <si>
    <t xml:space="preserve"> Adquirir un software de proyectos.</t>
  </si>
  <si>
    <t xml:space="preserve">
Vincular a través del convenio marco la Planoteca del Municipio de Itagüí a los proyectos que Gerencia ADELI.
</t>
  </si>
  <si>
    <t>Generar rentabilidad a través de la apertura de fondos de inversion.</t>
  </si>
  <si>
    <t>Estructurar y definir los perfiles de la planta de cargos.</t>
  </si>
  <si>
    <t>Garantizar la celebración de contratos por $95.000.000.000 anuales para garantizar el funcionamiento de la Agencia.</t>
  </si>
  <si>
    <t xml:space="preserve">
Participación en ferias que tengan relación con el objeto social de la Agencia.
</t>
  </si>
  <si>
    <t>Realizar analisis al seguimiento periodico reportado por cada dependencia. Este debe apuntar al cumplimiento de las metas establecidas en los diferentes planes e indicadores.</t>
  </si>
  <si>
    <t>Revisar los ciclos de transparencia; haciendo seguimiento al indicador de erros y fraudes.</t>
  </si>
  <si>
    <t>REGISTRO DE SEGUIMIENTO PARA ACTIVIDADES
 (% DE CUMPLIMIENTO POR SEMESTRE, FECHA Y DESCRIPCION DE SEGUIMIENTO)</t>
  </si>
  <si>
    <t>1.1</t>
  </si>
  <si>
    <t>2.2</t>
  </si>
  <si>
    <t>1.2</t>
  </si>
  <si>
    <t>1.3</t>
  </si>
  <si>
    <t>1.4</t>
  </si>
  <si>
    <t>2.1</t>
  </si>
  <si>
    <t>2.3</t>
  </si>
  <si>
    <t>3.4</t>
  </si>
  <si>
    <t>3.1</t>
  </si>
  <si>
    <t>3.3</t>
  </si>
  <si>
    <t>2.4</t>
  </si>
  <si>
    <t>3.2</t>
  </si>
  <si>
    <t>4.1</t>
  </si>
  <si>
    <t>4.3</t>
  </si>
  <si>
    <t>5.1</t>
  </si>
  <si>
    <t>5.2</t>
  </si>
  <si>
    <t>5.3</t>
  </si>
  <si>
    <t>6.4</t>
  </si>
  <si>
    <t>6.1</t>
  </si>
  <si>
    <t>6.3</t>
  </si>
  <si>
    <t>6.2</t>
  </si>
  <si>
    <t>4.2</t>
  </si>
  <si>
    <t>6.5</t>
  </si>
  <si>
    <t>6.6</t>
  </si>
  <si>
    <t>6.7</t>
  </si>
  <si>
    <t>6.8</t>
  </si>
  <si>
    <t>6.9</t>
  </si>
  <si>
    <t>6.10</t>
  </si>
  <si>
    <t>6.11</t>
  </si>
  <si>
    <t>Realizar seguimiento mensualmente utilizando el fortalecimiento del proceso.  Identificando areas con oportunidad de mejora para fortalecer y tomar medidas predictivas, de mantenimiento y correctivas. A través de los indicadores de satisfacción del cliente.</t>
  </si>
  <si>
    <t>3.5</t>
  </si>
  <si>
    <t xml:space="preserve">Garantizar  la capacitación del personal y la aplicación del mejoramiento continuo. </t>
  </si>
  <si>
    <t>Realizar seguimiento mensual dentro del comité primario para analizar la capacidad operativa de la supervisión en  la ejecución de los diferentes proyectos (Contratos).</t>
  </si>
  <si>
    <t>Llevar a cabalidad la politica en gestión del conocimiento y la innovación</t>
  </si>
  <si>
    <t xml:space="preserve"> Presentación de propuestas a procesos de licitaciones.</t>
  </si>
  <si>
    <t>Realizar los informes de ley que se deben presentar</t>
  </si>
  <si>
    <t xml:space="preserve">Dar cumplimiento al Plan de Auditoria. </t>
  </si>
  <si>
    <t>Realizar la aplicación de encuestas de satisfacción, para evaluar la Atención y servicio al ciudadano</t>
  </si>
  <si>
    <t xml:space="preserve">Con el informe de analisis de seguimiento a las PQRSDF generar acciones de mejora a cada una de las dependencias para que sean implementadas en un plan de mejoramiento, y al cual se le hará seguimiento </t>
  </si>
  <si>
    <r>
      <rPr>
        <b/>
        <sz val="12"/>
        <color theme="1"/>
        <rFont val="Calibri"/>
        <family val="2"/>
        <scheme val="minor"/>
      </rPr>
      <t xml:space="preserve">Aprobado por: </t>
    </r>
    <r>
      <rPr>
        <sz val="12"/>
        <color theme="1"/>
        <rFont val="Calibri"/>
        <family val="2"/>
        <scheme val="minor"/>
      </rPr>
      <t>Comité de Desempeño Institucional en el Acta No. 04 del 21 de Junio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</si>
</sst>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CF2EA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2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43" fontId="15" fillId="0" borderId="0" applyFont="0" applyFill="0" applyBorder="0" applyAlignment="0" applyProtection="0"/>
    <xf numFmtId="0" fontId="17" fillId="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8" borderId="8" applyNumberFormat="0" applyFont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0" borderId="0" xfId="2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4" fontId="0" fillId="33" borderId="1" xfId="0" applyNumberForma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1" fillId="0" borderId="11" xfId="0" applyFont="1" applyBorder="1"/>
    <xf numFmtId="49" fontId="1" fillId="0" borderId="11" xfId="1" applyNumberFormat="1" applyFont="1" applyBorder="1" applyAlignment="1">
      <alignment horizontal="center"/>
    </xf>
    <xf numFmtId="0" fontId="1" fillId="0" borderId="11" xfId="0" applyFont="1" applyBorder="1" applyAlignment="1">
      <alignment wrapText="1"/>
    </xf>
    <xf numFmtId="14" fontId="1" fillId="0" borderId="11" xfId="0" applyNumberFormat="1" applyFont="1" applyBorder="1" applyAlignment="1">
      <alignment horizontal="center" vertical="center"/>
    </xf>
    <xf numFmtId="9" fontId="22" fillId="2" borderId="11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9" fontId="0" fillId="33" borderId="15" xfId="2" applyFont="1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9" fontId="0" fillId="33" borderId="17" xfId="2" applyFont="1" applyFill="1" applyBorder="1" applyAlignment="1">
      <alignment horizontal="center" vertical="center" wrapText="1"/>
    </xf>
    <xf numFmtId="164" fontId="0" fillId="33" borderId="18" xfId="0" applyNumberFormat="1" applyFill="1" applyBorder="1" applyAlignment="1">
      <alignment horizontal="center" vertical="center" wrapText="1"/>
    </xf>
    <xf numFmtId="0" fontId="0" fillId="33" borderId="19" xfId="0" applyFill="1" applyBorder="1" applyAlignment="1">
      <alignment horizontal="center" vertical="center" wrapText="1"/>
    </xf>
    <xf numFmtId="9" fontId="0" fillId="0" borderId="15" xfId="2" applyFont="1" applyBorder="1" applyAlignment="1">
      <alignment horizontal="center" vertical="center" wrapText="1"/>
    </xf>
    <xf numFmtId="9" fontId="0" fillId="0" borderId="17" xfId="2" applyFont="1" applyBorder="1" applyAlignment="1">
      <alignment horizontal="center" vertical="center" wrapText="1"/>
    </xf>
    <xf numFmtId="9" fontId="1" fillId="0" borderId="21" xfId="2" applyFont="1" applyBorder="1" applyAlignment="1">
      <alignment horizontal="center" vertical="center" wrapText="1"/>
    </xf>
    <xf numFmtId="9" fontId="1" fillId="0" borderId="22" xfId="2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9" fontId="0" fillId="33" borderId="23" xfId="2" applyFon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9" fontId="0" fillId="0" borderId="23" xfId="2" applyFont="1" applyBorder="1" applyAlignment="1">
      <alignment horizontal="center" vertical="center" wrapText="1"/>
    </xf>
    <xf numFmtId="9" fontId="1" fillId="0" borderId="25" xfId="2" applyFont="1" applyBorder="1" applyAlignment="1">
      <alignment horizontal="center" vertical="center" wrapText="1"/>
    </xf>
    <xf numFmtId="9" fontId="22" fillId="2" borderId="26" xfId="0" applyNumberFormat="1" applyFont="1" applyFill="1" applyBorder="1" applyAlignment="1">
      <alignment horizontal="center" vertical="center" wrapText="1"/>
    </xf>
    <xf numFmtId="9" fontId="22" fillId="2" borderId="27" xfId="0" applyNumberFormat="1" applyFont="1" applyFill="1" applyBorder="1" applyAlignment="1">
      <alignment horizontal="center" vertical="center" wrapText="1"/>
    </xf>
    <xf numFmtId="9" fontId="22" fillId="2" borderId="28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0" fillId="0" borderId="10" xfId="2" applyFont="1" applyBorder="1" applyAlignment="1">
      <alignment horizontal="center" vertical="center" wrapText="1"/>
    </xf>
    <xf numFmtId="9" fontId="0" fillId="0" borderId="13" xfId="2" applyFont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0" fontId="1" fillId="34" borderId="16" xfId="0" applyFont="1" applyFill="1" applyBorder="1" applyAlignment="1">
      <alignment horizontal="center" vertical="center" wrapText="1"/>
    </xf>
    <xf numFmtId="9" fontId="0" fillId="0" borderId="18" xfId="2" applyFont="1" applyBorder="1" applyAlignment="1">
      <alignment horizontal="center" vertical="center" wrapText="1"/>
    </xf>
    <xf numFmtId="0" fontId="1" fillId="34" borderId="1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34" borderId="24" xfId="0" applyFont="1" applyFill="1" applyBorder="1" applyAlignment="1">
      <alignment horizontal="center" vertical="center" wrapText="1"/>
    </xf>
    <xf numFmtId="9" fontId="0" fillId="33" borderId="12" xfId="2" applyFont="1" applyFill="1" applyBorder="1" applyAlignment="1">
      <alignment horizontal="center" vertical="center" wrapText="1"/>
    </xf>
    <xf numFmtId="164" fontId="0" fillId="33" borderId="13" xfId="0" applyNumberFormat="1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9" fontId="1" fillId="0" borderId="20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9" fontId="0" fillId="0" borderId="43" xfId="2" applyFont="1" applyBorder="1" applyAlignment="1">
      <alignment horizontal="center" vertical="center" wrapText="1"/>
    </xf>
    <xf numFmtId="0" fontId="1" fillId="34" borderId="44" xfId="0" applyFont="1" applyFill="1" applyBorder="1" applyAlignment="1">
      <alignment horizontal="center" vertical="center" wrapText="1"/>
    </xf>
    <xf numFmtId="0" fontId="1" fillId="34" borderId="45" xfId="0" applyFont="1" applyFill="1" applyBorder="1" applyAlignment="1">
      <alignment horizontal="center" vertical="center" wrapText="1"/>
    </xf>
    <xf numFmtId="0" fontId="1" fillId="34" borderId="46" xfId="0" applyFont="1" applyFill="1" applyBorder="1" applyAlignment="1">
      <alignment horizontal="center" vertical="center" wrapText="1"/>
    </xf>
    <xf numFmtId="9" fontId="0" fillId="0" borderId="14" xfId="2" applyFont="1" applyBorder="1" applyAlignment="1">
      <alignment horizontal="center" vertical="center" wrapText="1"/>
    </xf>
    <xf numFmtId="9" fontId="0" fillId="0" borderId="16" xfId="2" applyFont="1" applyBorder="1" applyAlignment="1">
      <alignment horizontal="center" vertical="center" wrapText="1"/>
    </xf>
    <xf numFmtId="9" fontId="0" fillId="0" borderId="19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9" fontId="0" fillId="0" borderId="24" xfId="2" applyFont="1" applyBorder="1" applyAlignment="1">
      <alignment horizontal="center" vertical="center" wrapText="1"/>
    </xf>
    <xf numFmtId="9" fontId="0" fillId="0" borderId="18" xfId="2" applyFont="1" applyFill="1" applyBorder="1" applyAlignment="1">
      <alignment horizontal="center" vertical="center" wrapText="1"/>
    </xf>
    <xf numFmtId="9" fontId="0" fillId="0" borderId="19" xfId="2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9" fontId="22" fillId="2" borderId="33" xfId="0" applyNumberFormat="1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9" fontId="22" fillId="2" borderId="11" xfId="0" applyNumberFormat="1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</cellXfs>
  <cellStyles count="84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3" xr:uid="{BD6F3E65-3FC1-4775-B3CC-0DB3498CE267}"/>
    <cellStyle name="60% - Énfasis2 2" xfId="34" xr:uid="{6C3BAF0D-2D47-4D46-9E48-9055BFD328A9}"/>
    <cellStyle name="60% - Énfasis3 2" xfId="35" xr:uid="{330AAD9F-AE3D-44ED-9571-C607C69D2405}"/>
    <cellStyle name="60% - Énfasis4 2" xfId="36" xr:uid="{C1C5936A-467B-4462-B715-A1C6FBF4B2F0}"/>
    <cellStyle name="60% - Énfasis5 2" xfId="37" xr:uid="{363E0116-9CB7-4BDE-B345-6841BAAE1585}"/>
    <cellStyle name="60% - Énfasis6 2" xfId="38" xr:uid="{50AF8104-623F-46BD-A19E-DD0D3A43ACC2}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5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1" builtinId="3"/>
    <cellStyle name="Millares 2" xfId="39" xr:uid="{8E8D6445-10F1-4714-8955-F366B19DA8E4}"/>
    <cellStyle name="Neutral 2" xfId="40" xr:uid="{ACBBA75D-7FF2-4BEF-9E7F-9E70DDC50CAD}"/>
    <cellStyle name="Normal" xfId="0" builtinId="0"/>
    <cellStyle name="Normal 2 10" xfId="41" xr:uid="{B3EA42E0-1E43-4A3D-8EC9-9AF5F4C96AE1}"/>
    <cellStyle name="Normal 2 11" xfId="42" xr:uid="{38EF34CA-AB81-42BD-9DCE-E5612EA12704}"/>
    <cellStyle name="Normal 2 12" xfId="43" xr:uid="{726E26A9-CB30-4166-875D-94F0968F1C9D}"/>
    <cellStyle name="Normal 2 13" xfId="44" xr:uid="{D8C347AC-D78E-451A-9F76-C254638B0308}"/>
    <cellStyle name="Normal 2 14" xfId="45" xr:uid="{9BA1F055-4401-41ED-977F-6806C5C3BCCD}"/>
    <cellStyle name="Normal 2 15" xfId="46" xr:uid="{C01AC42E-1D4D-47D5-A5AF-462754D72BDE}"/>
    <cellStyle name="Normal 2 16" xfId="47" xr:uid="{CFD12E2E-2A10-4EA1-8CF7-F358CBDC012D}"/>
    <cellStyle name="Normal 2 17" xfId="48" xr:uid="{678846BD-B4C5-4644-A648-84D079CE9CA4}"/>
    <cellStyle name="Normal 2 18" xfId="49" xr:uid="{AC3761C1-14E9-4B3D-8563-EEE3BF073FB5}"/>
    <cellStyle name="Normal 2 19" xfId="50" xr:uid="{C0B85479-EAAB-4684-87B6-9DC2C28361ED}"/>
    <cellStyle name="Normal 2 20" xfId="51" xr:uid="{AFBBF2F8-7D04-4249-8520-A8862E3D35B6}"/>
    <cellStyle name="Normal 2 21" xfId="52" xr:uid="{0A19FA00-4EEB-429E-B533-1756BD69A5D1}"/>
    <cellStyle name="Normal 2 22" xfId="53" xr:uid="{2FDCAE0D-7F30-4309-9970-5C148696DE2B}"/>
    <cellStyle name="Normal 2 23" xfId="54" xr:uid="{D5C23F33-418B-4C85-94B8-A86C50EA1F42}"/>
    <cellStyle name="Normal 2 24" xfId="55" xr:uid="{0CD7D30A-7FB1-41D2-AECD-ADCC08DE5B4B}"/>
    <cellStyle name="Normal 2 25" xfId="56" xr:uid="{5F934E21-858C-452A-9FA0-28EEE286D20B}"/>
    <cellStyle name="Normal 2 26" xfId="57" xr:uid="{A7EB49A6-B63D-4D9A-91CF-790FEC42365D}"/>
    <cellStyle name="Normal 2 27" xfId="58" xr:uid="{D1576235-F76A-488F-8EBD-6E0B47A70DFE}"/>
    <cellStyle name="Normal 2 28" xfId="59" xr:uid="{21EC95E1-1430-4331-A1C5-F2A1274BB470}"/>
    <cellStyle name="Normal 2 29" xfId="60" xr:uid="{423F8E24-E2CC-41E8-9CC8-06E19A658F88}"/>
    <cellStyle name="Normal 2 3" xfId="61" xr:uid="{76371BAB-0678-4E1F-BBD1-B1AF2DF1408E}"/>
    <cellStyle name="Normal 2 30" xfId="62" xr:uid="{984AC16A-5FC8-4597-B512-FC48C0A2A6AE}"/>
    <cellStyle name="Normal 2 31" xfId="63" xr:uid="{9ED40590-5335-4D7E-842F-CD4CE099D474}"/>
    <cellStyle name="Normal 2 32" xfId="64" xr:uid="{F14E018D-1E95-433B-BC0B-0CD16B274927}"/>
    <cellStyle name="Normal 2 33" xfId="65" xr:uid="{6824B35C-911C-4418-9DF2-E1983509EDC4}"/>
    <cellStyle name="Normal 2 34" xfId="66" xr:uid="{AA1431A3-195F-4D60-A496-75EA382C82BA}"/>
    <cellStyle name="Normal 2 35" xfId="67" xr:uid="{8E87A3C9-21D8-4079-B5F9-E12ED2C6D8E4}"/>
    <cellStyle name="Normal 2 36" xfId="68" xr:uid="{FEC24585-95EB-4689-8896-BFCBF5BCC578}"/>
    <cellStyle name="Normal 2 37" xfId="69" xr:uid="{7159BDF0-9938-4FB7-8DCF-C74802119789}"/>
    <cellStyle name="Normal 2 38" xfId="70" xr:uid="{07896491-D759-4028-8C22-E4D461A2BE8D}"/>
    <cellStyle name="Normal 2 39" xfId="71" xr:uid="{111BFD77-BD01-4AA7-B031-106048446139}"/>
    <cellStyle name="Normal 2 4" xfId="72" xr:uid="{2053A93A-AD3C-48C9-BBBA-8FFA78B4775E}"/>
    <cellStyle name="Normal 2 40" xfId="73" xr:uid="{FE2D9265-7246-494F-BB43-1567BEF4495F}"/>
    <cellStyle name="Normal 2 5" xfId="74" xr:uid="{37E6FF30-90C9-47E8-B425-C24091BDF5F7}"/>
    <cellStyle name="Normal 2 6" xfId="75" xr:uid="{9ECC9CCF-7B63-4164-B445-02F983C219FA}"/>
    <cellStyle name="Normal 2 7" xfId="76" xr:uid="{089B0E9D-68D8-4674-98B1-073B71E0462A}"/>
    <cellStyle name="Normal 2 8" xfId="77" xr:uid="{9A358E54-7A0C-4FA4-B436-74AE8D753065}"/>
    <cellStyle name="Normal 2 9" xfId="78" xr:uid="{23EEBE52-0AF0-424F-A542-78EB48DDCFCD}"/>
    <cellStyle name="Notas 2" xfId="79" xr:uid="{CD64F09E-A634-4D64-8938-3D746672BA07}"/>
    <cellStyle name="Porcentaje" xfId="2" builtinId="5"/>
    <cellStyle name="Porcentaje 2" xfId="80" xr:uid="{CD4BD3E2-9DCF-4946-B137-6915A29EC956}"/>
    <cellStyle name="Porcentaje 3" xfId="81" xr:uid="{31A40060-77D3-4703-A842-C6CF8E5A55EB}"/>
    <cellStyle name="Porcentaje 4" xfId="82" xr:uid="{B96FD0FB-2E84-49B5-BD3D-2E40BEC4954D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3" builtinId="17" customBuiltin="1"/>
    <cellStyle name="Título 3" xfId="4" builtinId="18" customBuiltin="1"/>
    <cellStyle name="Título 4" xfId="83" xr:uid="{3740DDBE-0A44-4D0A-9856-73062C797FC8}"/>
    <cellStyle name="Total" xfId="14" builtinId="25" customBuiltin="1"/>
  </cellStyles>
  <dxfs count="0"/>
  <tableStyles count="0" defaultTableStyle="TableStyleMedium2" defaultPivotStyle="PivotStyleLight16"/>
  <colors>
    <mruColors>
      <color rgb="FFACF2E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963386</xdr:colOff>
      <xdr:row>0</xdr:row>
      <xdr:rowOff>78922</xdr:rowOff>
    </xdr:from>
    <xdr:to>
      <xdr:col>2</xdr:col>
      <xdr:colOff>1052599</xdr:colOff>
      <xdr:row>2</xdr:row>
      <xdr:rowOff>256535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3163A0-7D31-7043-F9D9-291FD32C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386" y="78922"/>
          <a:ext cx="1885356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9F82-1ADD-415F-A4A1-E013F18C394A}">
  <sheetPr codeName="Hoja1">
    <pageSetUpPr fitToPage="1"/>
  </sheetPr>
  <dimension ref="A1:AH42"/>
  <sheetViews>
    <sheetView showGridLines="0" tabSelected="1" zoomScale="55" zoomScaleNormal="55" workbookViewId="0">
      <selection activeCell="T37" sqref="T37"/>
    </sheetView>
  </sheetViews>
  <sheetFormatPr baseColWidth="10" defaultRowHeight="15" x14ac:dyDescent="0.25"/>
  <cols>
    <col min="1" max="1" width="2.85546875" customWidth="1"/>
    <col min="2" max="2" width="26.85546875" customWidth="1"/>
    <col min="3" max="3" width="40.28515625" customWidth="1"/>
    <col min="4" max="4" width="8.140625" customWidth="1"/>
    <col min="5" max="5" width="40.7109375" style="75" customWidth="1"/>
    <col min="7" max="7" width="11.42578125" customWidth="1"/>
    <col min="8" max="9" width="7" customWidth="1"/>
    <col min="10" max="10" width="6.85546875" customWidth="1"/>
    <col min="11" max="11" width="7" customWidth="1"/>
    <col min="12" max="12" width="13.140625" customWidth="1"/>
    <col min="13" max="13" width="24.7109375" customWidth="1"/>
    <col min="14" max="14" width="24" customWidth="1"/>
    <col min="15" max="15" width="23.140625" customWidth="1"/>
    <col min="16" max="16" width="27.28515625" customWidth="1"/>
    <col min="18" max="18" width="12.140625" customWidth="1"/>
    <col min="19" max="19" width="13.42578125" customWidth="1"/>
    <col min="22" max="22" width="14" customWidth="1"/>
    <col min="25" max="25" width="15" customWidth="1"/>
    <col min="28" max="28" width="16" customWidth="1"/>
    <col min="29" max="29" width="17.28515625" customWidth="1"/>
  </cols>
  <sheetData>
    <row r="1" spans="1:34" ht="15.75" thickBot="1" x14ac:dyDescent="0.3">
      <c r="A1" s="95"/>
      <c r="B1" s="95"/>
      <c r="C1" s="95"/>
      <c r="D1" s="90" t="s">
        <v>54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11" t="s">
        <v>45</v>
      </c>
      <c r="AC1" s="11"/>
    </row>
    <row r="2" spans="1:34" ht="15.75" thickBot="1" x14ac:dyDescent="0.3">
      <c r="A2" s="95"/>
      <c r="B2" s="95"/>
      <c r="C2" s="9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11" t="s">
        <v>46</v>
      </c>
      <c r="AC2" s="12" t="s">
        <v>55</v>
      </c>
    </row>
    <row r="3" spans="1:34" ht="30" customHeight="1" thickBot="1" x14ac:dyDescent="0.3">
      <c r="A3" s="95"/>
      <c r="B3" s="95"/>
      <c r="C3" s="95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13" t="s">
        <v>47</v>
      </c>
      <c r="AC3" s="14">
        <v>45475</v>
      </c>
    </row>
    <row r="4" spans="1:34" s="10" customFormat="1" ht="29.25" customHeight="1" thickBot="1" x14ac:dyDescent="0.25">
      <c r="A4" s="96" t="s">
        <v>20</v>
      </c>
      <c r="B4" s="91"/>
      <c r="C4" s="91" t="s">
        <v>21</v>
      </c>
      <c r="D4" s="98" t="s">
        <v>22</v>
      </c>
      <c r="E4" s="99"/>
      <c r="F4" s="96" t="s">
        <v>17</v>
      </c>
      <c r="G4" s="91" t="s">
        <v>49</v>
      </c>
      <c r="H4" s="93" t="s">
        <v>53</v>
      </c>
      <c r="I4" s="93" t="s">
        <v>52</v>
      </c>
      <c r="J4" s="93" t="s">
        <v>50</v>
      </c>
      <c r="K4" s="93" t="s">
        <v>51</v>
      </c>
      <c r="L4" s="111" t="s">
        <v>23</v>
      </c>
      <c r="M4" s="114" t="s">
        <v>18</v>
      </c>
      <c r="N4" s="91" t="s">
        <v>44</v>
      </c>
      <c r="O4" s="91" t="s">
        <v>19</v>
      </c>
      <c r="P4" s="111" t="s">
        <v>29</v>
      </c>
      <c r="Q4" s="113" t="s">
        <v>69</v>
      </c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9"/>
      <c r="AE4" s="9"/>
      <c r="AF4" s="9"/>
      <c r="AG4" s="9"/>
      <c r="AH4" s="9"/>
    </row>
    <row r="5" spans="1:34" s="10" customFormat="1" ht="39" thickBot="1" x14ac:dyDescent="0.25">
      <c r="A5" s="97"/>
      <c r="B5" s="92"/>
      <c r="C5" s="92"/>
      <c r="D5" s="100"/>
      <c r="E5" s="101"/>
      <c r="F5" s="97"/>
      <c r="G5" s="92"/>
      <c r="H5" s="94"/>
      <c r="I5" s="94"/>
      <c r="J5" s="94"/>
      <c r="K5" s="94"/>
      <c r="L5" s="112"/>
      <c r="M5" s="115"/>
      <c r="N5" s="92"/>
      <c r="O5" s="92"/>
      <c r="P5" s="112"/>
      <c r="Q5" s="38" t="s">
        <v>24</v>
      </c>
      <c r="R5" s="39" t="s">
        <v>28</v>
      </c>
      <c r="S5" s="40" t="s">
        <v>30</v>
      </c>
      <c r="T5" s="38" t="s">
        <v>25</v>
      </c>
      <c r="U5" s="39" t="s">
        <v>28</v>
      </c>
      <c r="V5" s="40" t="s">
        <v>31</v>
      </c>
      <c r="W5" s="38" t="s">
        <v>26</v>
      </c>
      <c r="X5" s="39" t="s">
        <v>28</v>
      </c>
      <c r="Y5" s="40" t="s">
        <v>32</v>
      </c>
      <c r="Z5" s="38" t="s">
        <v>27</v>
      </c>
      <c r="AA5" s="39" t="s">
        <v>28</v>
      </c>
      <c r="AB5" s="40" t="s">
        <v>33</v>
      </c>
      <c r="AC5" s="15" t="s">
        <v>56</v>
      </c>
      <c r="AD5" s="9"/>
      <c r="AE5" s="9"/>
      <c r="AF5" s="9"/>
      <c r="AG5" s="9"/>
      <c r="AH5" s="9"/>
    </row>
    <row r="6" spans="1:34" ht="78.75" x14ac:dyDescent="0.25">
      <c r="A6" s="52">
        <v>1</v>
      </c>
      <c r="B6" s="8" t="s">
        <v>34</v>
      </c>
      <c r="C6" s="53" t="s">
        <v>0</v>
      </c>
      <c r="D6" s="54" t="s">
        <v>70</v>
      </c>
      <c r="E6" s="55" t="s">
        <v>67</v>
      </c>
      <c r="F6" s="41" t="s">
        <v>38</v>
      </c>
      <c r="G6" s="45">
        <v>1</v>
      </c>
      <c r="H6" s="45">
        <v>0.25</v>
      </c>
      <c r="I6" s="45">
        <v>0.25</v>
      </c>
      <c r="J6" s="45">
        <v>0.25</v>
      </c>
      <c r="K6" s="45">
        <v>0.25</v>
      </c>
      <c r="L6" s="46" t="s">
        <v>42</v>
      </c>
      <c r="M6" s="41"/>
      <c r="N6" s="42"/>
      <c r="O6" s="42"/>
      <c r="P6" s="43"/>
      <c r="Q6" s="41" t="s">
        <v>48</v>
      </c>
      <c r="R6" s="42" t="s">
        <v>48</v>
      </c>
      <c r="S6" s="43" t="s">
        <v>48</v>
      </c>
      <c r="T6" s="41" t="s">
        <v>48</v>
      </c>
      <c r="U6" s="42" t="s">
        <v>48</v>
      </c>
      <c r="V6" s="43" t="s">
        <v>48</v>
      </c>
      <c r="W6" s="67"/>
      <c r="X6" s="68"/>
      <c r="Y6" s="69"/>
      <c r="Z6" s="70"/>
      <c r="AA6" s="42"/>
      <c r="AB6" s="43"/>
      <c r="AC6" s="71">
        <f>AVERAGE(W6+Z6)</f>
        <v>0</v>
      </c>
    </row>
    <row r="7" spans="1:34" ht="63" x14ac:dyDescent="0.25">
      <c r="A7" s="56">
        <v>1</v>
      </c>
      <c r="B7" s="8" t="s">
        <v>34</v>
      </c>
      <c r="C7" s="2" t="s">
        <v>1</v>
      </c>
      <c r="D7" s="1" t="s">
        <v>72</v>
      </c>
      <c r="E7" s="57" t="s">
        <v>9</v>
      </c>
      <c r="F7" s="16" t="s">
        <v>38</v>
      </c>
      <c r="G7" s="5">
        <v>1</v>
      </c>
      <c r="H7" s="5">
        <v>0.25</v>
      </c>
      <c r="I7" s="5">
        <v>0.25</v>
      </c>
      <c r="J7" s="5">
        <v>0.25</v>
      </c>
      <c r="K7" s="5">
        <v>0.25</v>
      </c>
      <c r="L7" s="47" t="s">
        <v>42</v>
      </c>
      <c r="M7" s="16"/>
      <c r="N7" s="4"/>
      <c r="O7" s="4"/>
      <c r="P7" s="17"/>
      <c r="Q7" s="16" t="s">
        <v>48</v>
      </c>
      <c r="R7" s="4" t="s">
        <v>48</v>
      </c>
      <c r="S7" s="17" t="s">
        <v>48</v>
      </c>
      <c r="T7" s="16" t="s">
        <v>48</v>
      </c>
      <c r="U7" s="4" t="s">
        <v>48</v>
      </c>
      <c r="V7" s="17" t="s">
        <v>48</v>
      </c>
      <c r="W7" s="21"/>
      <c r="X7" s="6"/>
      <c r="Y7" s="22"/>
      <c r="Z7" s="26"/>
      <c r="AA7" s="4"/>
      <c r="AB7" s="17"/>
      <c r="AC7" s="28">
        <f t="shared" ref="AC7:AC37" si="0">AVERAGE(W7+Z7)</f>
        <v>0</v>
      </c>
    </row>
    <row r="8" spans="1:34" ht="78.75" x14ac:dyDescent="0.25">
      <c r="A8" s="56">
        <v>1</v>
      </c>
      <c r="B8" s="8" t="s">
        <v>34</v>
      </c>
      <c r="C8" s="2" t="s">
        <v>2</v>
      </c>
      <c r="D8" s="1" t="s">
        <v>73</v>
      </c>
      <c r="E8" s="57" t="s">
        <v>10</v>
      </c>
      <c r="F8" s="16" t="s">
        <v>38</v>
      </c>
      <c r="G8" s="5">
        <v>1</v>
      </c>
      <c r="H8" s="5">
        <v>0.25</v>
      </c>
      <c r="I8" s="5">
        <v>0.25</v>
      </c>
      <c r="J8" s="5">
        <v>0.25</v>
      </c>
      <c r="K8" s="5">
        <v>0.25</v>
      </c>
      <c r="L8" s="47" t="s">
        <v>42</v>
      </c>
      <c r="M8" s="16"/>
      <c r="N8" s="4"/>
      <c r="O8" s="4"/>
      <c r="P8" s="17"/>
      <c r="Q8" s="16" t="s">
        <v>48</v>
      </c>
      <c r="R8" s="4" t="s">
        <v>48</v>
      </c>
      <c r="S8" s="17" t="s">
        <v>48</v>
      </c>
      <c r="T8" s="16" t="s">
        <v>48</v>
      </c>
      <c r="U8" s="4" t="s">
        <v>48</v>
      </c>
      <c r="V8" s="17" t="s">
        <v>48</v>
      </c>
      <c r="W8" s="21"/>
      <c r="X8" s="6"/>
      <c r="Y8" s="22"/>
      <c r="Z8" s="26"/>
      <c r="AA8" s="4"/>
      <c r="AB8" s="17"/>
      <c r="AC8" s="28">
        <f t="shared" si="0"/>
        <v>0</v>
      </c>
    </row>
    <row r="9" spans="1:34" ht="111" thickBot="1" x14ac:dyDescent="0.3">
      <c r="A9" s="59">
        <v>1</v>
      </c>
      <c r="B9" s="60" t="s">
        <v>34</v>
      </c>
      <c r="C9" s="61" t="s">
        <v>3</v>
      </c>
      <c r="D9" s="62" t="s">
        <v>74</v>
      </c>
      <c r="E9" s="72" t="s">
        <v>99</v>
      </c>
      <c r="F9" s="18" t="s">
        <v>38</v>
      </c>
      <c r="G9" s="48">
        <v>1</v>
      </c>
      <c r="H9" s="48">
        <v>0.25</v>
      </c>
      <c r="I9" s="48">
        <v>0.25</v>
      </c>
      <c r="J9" s="48">
        <v>0.25</v>
      </c>
      <c r="K9" s="48">
        <v>0.25</v>
      </c>
      <c r="L9" s="49" t="s">
        <v>42</v>
      </c>
      <c r="M9" s="18"/>
      <c r="N9" s="19"/>
      <c r="O9" s="19"/>
      <c r="P9" s="20"/>
      <c r="Q9" s="18" t="s">
        <v>48</v>
      </c>
      <c r="R9" s="19" t="s">
        <v>48</v>
      </c>
      <c r="S9" s="20" t="s">
        <v>48</v>
      </c>
      <c r="T9" s="18" t="s">
        <v>48</v>
      </c>
      <c r="U9" s="19" t="s">
        <v>48</v>
      </c>
      <c r="V9" s="20" t="s">
        <v>48</v>
      </c>
      <c r="W9" s="23"/>
      <c r="X9" s="24"/>
      <c r="Y9" s="25"/>
      <c r="Z9" s="27"/>
      <c r="AA9" s="19"/>
      <c r="AB9" s="20"/>
      <c r="AC9" s="29">
        <f t="shared" si="0"/>
        <v>0</v>
      </c>
    </row>
    <row r="10" spans="1:34" ht="78.75" x14ac:dyDescent="0.25">
      <c r="A10" s="52">
        <v>2</v>
      </c>
      <c r="B10" s="73" t="s">
        <v>35</v>
      </c>
      <c r="C10" s="53" t="s">
        <v>0</v>
      </c>
      <c r="D10" s="54" t="s">
        <v>75</v>
      </c>
      <c r="E10" s="55" t="s">
        <v>102</v>
      </c>
      <c r="F10" s="41" t="s">
        <v>38</v>
      </c>
      <c r="G10" s="45">
        <v>1</v>
      </c>
      <c r="H10" s="45">
        <v>0.25</v>
      </c>
      <c r="I10" s="45">
        <v>0.25</v>
      </c>
      <c r="J10" s="45">
        <v>0.25</v>
      </c>
      <c r="K10" s="45">
        <v>0.25</v>
      </c>
      <c r="L10" s="46" t="s">
        <v>42</v>
      </c>
      <c r="M10" s="41"/>
      <c r="N10" s="42"/>
      <c r="O10" s="42"/>
      <c r="P10" s="43"/>
      <c r="Q10" s="41" t="s">
        <v>48</v>
      </c>
      <c r="R10" s="42" t="s">
        <v>48</v>
      </c>
      <c r="S10" s="43" t="s">
        <v>48</v>
      </c>
      <c r="T10" s="41" t="s">
        <v>48</v>
      </c>
      <c r="U10" s="42" t="s">
        <v>48</v>
      </c>
      <c r="V10" s="43" t="s">
        <v>48</v>
      </c>
      <c r="W10" s="67"/>
      <c r="X10" s="68"/>
      <c r="Y10" s="69"/>
      <c r="Z10" s="70"/>
      <c r="AA10" s="42"/>
      <c r="AB10" s="43"/>
      <c r="AC10" s="71">
        <f t="shared" si="0"/>
        <v>0</v>
      </c>
    </row>
    <row r="11" spans="1:34" ht="47.25" x14ac:dyDescent="0.25">
      <c r="A11" s="56">
        <v>2</v>
      </c>
      <c r="B11" s="8" t="s">
        <v>35</v>
      </c>
      <c r="C11" s="2" t="s">
        <v>1</v>
      </c>
      <c r="D11" s="1" t="s">
        <v>71</v>
      </c>
      <c r="E11" s="57" t="s">
        <v>14</v>
      </c>
      <c r="F11" s="16" t="s">
        <v>38</v>
      </c>
      <c r="G11" s="5">
        <v>1</v>
      </c>
      <c r="H11" s="5">
        <v>0.25</v>
      </c>
      <c r="I11" s="5">
        <v>0.25</v>
      </c>
      <c r="J11" s="5">
        <v>0.25</v>
      </c>
      <c r="K11" s="5">
        <v>0.25</v>
      </c>
      <c r="L11" s="47" t="s">
        <v>42</v>
      </c>
      <c r="M11" s="16"/>
      <c r="N11" s="4"/>
      <c r="O11" s="4"/>
      <c r="P11" s="17"/>
      <c r="Q11" s="16" t="s">
        <v>48</v>
      </c>
      <c r="R11" s="4" t="s">
        <v>48</v>
      </c>
      <c r="S11" s="17" t="s">
        <v>48</v>
      </c>
      <c r="T11" s="16" t="s">
        <v>48</v>
      </c>
      <c r="U11" s="4" t="s">
        <v>48</v>
      </c>
      <c r="V11" s="17" t="s">
        <v>48</v>
      </c>
      <c r="W11" s="21"/>
      <c r="X11" s="6"/>
      <c r="Y11" s="22"/>
      <c r="Z11" s="26"/>
      <c r="AA11" s="4"/>
      <c r="AB11" s="17"/>
      <c r="AC11" s="28">
        <f t="shared" si="0"/>
        <v>0</v>
      </c>
    </row>
    <row r="12" spans="1:34" ht="78.75" x14ac:dyDescent="0.25">
      <c r="A12" s="56">
        <v>2</v>
      </c>
      <c r="B12" s="8" t="s">
        <v>35</v>
      </c>
      <c r="C12" s="2" t="s">
        <v>2</v>
      </c>
      <c r="D12" s="1" t="s">
        <v>76</v>
      </c>
      <c r="E12" s="57" t="s">
        <v>15</v>
      </c>
      <c r="F12" s="16" t="s">
        <v>38</v>
      </c>
      <c r="G12" s="5">
        <v>1</v>
      </c>
      <c r="H12" s="5">
        <v>0.25</v>
      </c>
      <c r="I12" s="5">
        <v>0.25</v>
      </c>
      <c r="J12" s="5">
        <v>0.25</v>
      </c>
      <c r="K12" s="5">
        <v>0.25</v>
      </c>
      <c r="L12" s="47" t="s">
        <v>42</v>
      </c>
      <c r="M12" s="16"/>
      <c r="N12" s="4"/>
      <c r="O12" s="4"/>
      <c r="P12" s="17"/>
      <c r="Q12" s="16" t="s">
        <v>48</v>
      </c>
      <c r="R12" s="4" t="s">
        <v>48</v>
      </c>
      <c r="S12" s="17" t="s">
        <v>48</v>
      </c>
      <c r="T12" s="16" t="s">
        <v>48</v>
      </c>
      <c r="U12" s="4" t="s">
        <v>48</v>
      </c>
      <c r="V12" s="17" t="s">
        <v>48</v>
      </c>
      <c r="W12" s="21"/>
      <c r="X12" s="6"/>
      <c r="Y12" s="22"/>
      <c r="Z12" s="26"/>
      <c r="AA12" s="4"/>
      <c r="AB12" s="17"/>
      <c r="AC12" s="28">
        <f t="shared" si="0"/>
        <v>0</v>
      </c>
    </row>
    <row r="13" spans="1:34" ht="75.75" thickBot="1" x14ac:dyDescent="0.3">
      <c r="A13" s="59">
        <v>2</v>
      </c>
      <c r="B13" s="60" t="s">
        <v>35</v>
      </c>
      <c r="C13" s="61" t="s">
        <v>3</v>
      </c>
      <c r="D13" s="62" t="s">
        <v>80</v>
      </c>
      <c r="E13" s="72" t="s">
        <v>16</v>
      </c>
      <c r="F13" s="18" t="s">
        <v>38</v>
      </c>
      <c r="G13" s="48">
        <v>1</v>
      </c>
      <c r="H13" s="48">
        <v>0.25</v>
      </c>
      <c r="I13" s="48">
        <v>0.25</v>
      </c>
      <c r="J13" s="48">
        <v>0.25</v>
      </c>
      <c r="K13" s="48">
        <v>0.25</v>
      </c>
      <c r="L13" s="49" t="s">
        <v>42</v>
      </c>
      <c r="M13" s="18"/>
      <c r="N13" s="19"/>
      <c r="O13" s="19"/>
      <c r="P13" s="20"/>
      <c r="Q13" s="18" t="s">
        <v>48</v>
      </c>
      <c r="R13" s="19" t="s">
        <v>48</v>
      </c>
      <c r="S13" s="20" t="s">
        <v>48</v>
      </c>
      <c r="T13" s="18" t="s">
        <v>48</v>
      </c>
      <c r="U13" s="19" t="s">
        <v>48</v>
      </c>
      <c r="V13" s="20" t="s">
        <v>48</v>
      </c>
      <c r="W13" s="23"/>
      <c r="X13" s="24"/>
      <c r="Y13" s="25"/>
      <c r="Z13" s="27"/>
      <c r="AA13" s="19"/>
      <c r="AB13" s="20"/>
      <c r="AC13" s="29">
        <f t="shared" si="0"/>
        <v>0</v>
      </c>
    </row>
    <row r="14" spans="1:34" ht="60" x14ac:dyDescent="0.25">
      <c r="A14" s="52">
        <v>3</v>
      </c>
      <c r="B14" s="73" t="s">
        <v>36</v>
      </c>
      <c r="C14" s="53" t="s">
        <v>0</v>
      </c>
      <c r="D14" s="54" t="s">
        <v>78</v>
      </c>
      <c r="E14" s="55" t="s">
        <v>11</v>
      </c>
      <c r="F14" s="41" t="s">
        <v>38</v>
      </c>
      <c r="G14" s="45">
        <v>1</v>
      </c>
      <c r="H14" s="45">
        <v>0.25</v>
      </c>
      <c r="I14" s="45">
        <v>0.25</v>
      </c>
      <c r="J14" s="45">
        <v>0.25</v>
      </c>
      <c r="K14" s="45">
        <v>0.25</v>
      </c>
      <c r="L14" s="46" t="s">
        <v>42</v>
      </c>
      <c r="M14" s="41"/>
      <c r="N14" s="42"/>
      <c r="O14" s="42"/>
      <c r="P14" s="43"/>
      <c r="Q14" s="41" t="s">
        <v>48</v>
      </c>
      <c r="R14" s="42" t="s">
        <v>48</v>
      </c>
      <c r="S14" s="43" t="s">
        <v>48</v>
      </c>
      <c r="T14" s="41" t="s">
        <v>48</v>
      </c>
      <c r="U14" s="42" t="s">
        <v>48</v>
      </c>
      <c r="V14" s="43" t="s">
        <v>48</v>
      </c>
      <c r="W14" s="67"/>
      <c r="X14" s="68"/>
      <c r="Y14" s="69"/>
      <c r="Z14" s="70"/>
      <c r="AA14" s="42"/>
      <c r="AB14" s="43"/>
      <c r="AC14" s="71">
        <f t="shared" si="0"/>
        <v>0</v>
      </c>
    </row>
    <row r="15" spans="1:34" ht="44.25" customHeight="1" x14ac:dyDescent="0.25">
      <c r="A15" s="56">
        <v>3</v>
      </c>
      <c r="B15" s="8" t="s">
        <v>36</v>
      </c>
      <c r="C15" s="2" t="s">
        <v>1</v>
      </c>
      <c r="D15" s="1" t="s">
        <v>81</v>
      </c>
      <c r="E15" s="57" t="s">
        <v>101</v>
      </c>
      <c r="F15" s="16" t="s">
        <v>38</v>
      </c>
      <c r="G15" s="5">
        <v>1</v>
      </c>
      <c r="H15" s="5">
        <v>0.25</v>
      </c>
      <c r="I15" s="5">
        <v>0.25</v>
      </c>
      <c r="J15" s="5">
        <v>0.25</v>
      </c>
      <c r="K15" s="5">
        <v>0.25</v>
      </c>
      <c r="L15" s="47" t="s">
        <v>42</v>
      </c>
      <c r="M15" s="16"/>
      <c r="N15" s="4"/>
      <c r="O15" s="4"/>
      <c r="P15" s="17"/>
      <c r="Q15" s="16" t="s">
        <v>48</v>
      </c>
      <c r="R15" s="4" t="s">
        <v>48</v>
      </c>
      <c r="S15" s="17" t="s">
        <v>48</v>
      </c>
      <c r="T15" s="16" t="s">
        <v>48</v>
      </c>
      <c r="U15" s="4" t="s">
        <v>48</v>
      </c>
      <c r="V15" s="17" t="s">
        <v>48</v>
      </c>
      <c r="W15" s="21"/>
      <c r="X15" s="6"/>
      <c r="Y15" s="22"/>
      <c r="Z15" s="26"/>
      <c r="AA15" s="4"/>
      <c r="AB15" s="17"/>
      <c r="AC15" s="28">
        <f t="shared" si="0"/>
        <v>0</v>
      </c>
    </row>
    <row r="16" spans="1:34" ht="88.5" customHeight="1" x14ac:dyDescent="0.25">
      <c r="A16" s="56">
        <v>3</v>
      </c>
      <c r="B16" s="8" t="s">
        <v>36</v>
      </c>
      <c r="C16" s="2" t="s">
        <v>1</v>
      </c>
      <c r="D16" s="1" t="s">
        <v>79</v>
      </c>
      <c r="E16" s="57" t="s">
        <v>107</v>
      </c>
      <c r="F16" s="16" t="s">
        <v>38</v>
      </c>
      <c r="G16" s="5">
        <v>1</v>
      </c>
      <c r="H16" s="5">
        <v>0.25</v>
      </c>
      <c r="I16" s="5">
        <v>0.25</v>
      </c>
      <c r="J16" s="5">
        <v>0.25</v>
      </c>
      <c r="K16" s="5">
        <v>0.25</v>
      </c>
      <c r="L16" s="47" t="s">
        <v>42</v>
      </c>
      <c r="M16" s="16"/>
      <c r="N16" s="4"/>
      <c r="O16" s="4"/>
      <c r="P16" s="17"/>
      <c r="Q16" s="16" t="s">
        <v>48</v>
      </c>
      <c r="R16" s="4" t="s">
        <v>48</v>
      </c>
      <c r="S16" s="17" t="s">
        <v>48</v>
      </c>
      <c r="T16" s="16" t="s">
        <v>48</v>
      </c>
      <c r="U16" s="4" t="s">
        <v>48</v>
      </c>
      <c r="V16" s="17" t="s">
        <v>48</v>
      </c>
      <c r="W16" s="21"/>
      <c r="X16" s="6"/>
      <c r="Y16" s="22"/>
      <c r="Z16" s="26"/>
      <c r="AA16" s="4"/>
      <c r="AB16" s="17"/>
      <c r="AC16" s="28">
        <f t="shared" si="0"/>
        <v>0</v>
      </c>
    </row>
    <row r="17" spans="1:29" ht="75" x14ac:dyDescent="0.25">
      <c r="A17" s="56">
        <v>3</v>
      </c>
      <c r="B17" s="8" t="s">
        <v>36</v>
      </c>
      <c r="C17" s="2" t="s">
        <v>2</v>
      </c>
      <c r="D17" s="1" t="s">
        <v>77</v>
      </c>
      <c r="E17" s="57" t="s">
        <v>103</v>
      </c>
      <c r="F17" s="16" t="s">
        <v>38</v>
      </c>
      <c r="G17" s="5">
        <v>1</v>
      </c>
      <c r="H17" s="5">
        <v>0.25</v>
      </c>
      <c r="I17" s="5">
        <v>0.25</v>
      </c>
      <c r="J17" s="5">
        <v>0.25</v>
      </c>
      <c r="K17" s="5">
        <v>0.25</v>
      </c>
      <c r="L17" s="47" t="s">
        <v>42</v>
      </c>
      <c r="M17" s="16"/>
      <c r="N17" s="4"/>
      <c r="O17" s="4"/>
      <c r="P17" s="17"/>
      <c r="Q17" s="16" t="s">
        <v>48</v>
      </c>
      <c r="R17" s="4" t="s">
        <v>48</v>
      </c>
      <c r="S17" s="17" t="s">
        <v>48</v>
      </c>
      <c r="T17" s="16" t="s">
        <v>48</v>
      </c>
      <c r="U17" s="4" t="s">
        <v>48</v>
      </c>
      <c r="V17" s="17" t="s">
        <v>48</v>
      </c>
      <c r="W17" s="21"/>
      <c r="X17" s="6"/>
      <c r="Y17" s="22"/>
      <c r="Z17" s="26"/>
      <c r="AA17" s="4"/>
      <c r="AB17" s="17"/>
      <c r="AC17" s="28">
        <f t="shared" si="0"/>
        <v>0</v>
      </c>
    </row>
    <row r="18" spans="1:29" ht="75.75" thickBot="1" x14ac:dyDescent="0.3">
      <c r="A18" s="59">
        <v>3</v>
      </c>
      <c r="B18" s="60" t="s">
        <v>36</v>
      </c>
      <c r="C18" s="61" t="s">
        <v>3</v>
      </c>
      <c r="D18" s="62" t="s">
        <v>100</v>
      </c>
      <c r="E18" s="72" t="s">
        <v>12</v>
      </c>
      <c r="F18" s="78" t="s">
        <v>38</v>
      </c>
      <c r="G18" s="79">
        <v>1</v>
      </c>
      <c r="H18" s="5">
        <v>0.25</v>
      </c>
      <c r="I18" s="5">
        <v>0.25</v>
      </c>
      <c r="J18" s="5">
        <v>0.25</v>
      </c>
      <c r="K18" s="5">
        <v>0.25</v>
      </c>
      <c r="L18" s="49" t="s">
        <v>42</v>
      </c>
      <c r="M18" s="18"/>
      <c r="N18" s="19"/>
      <c r="O18" s="19"/>
      <c r="P18" s="20"/>
      <c r="Q18" s="18" t="s">
        <v>48</v>
      </c>
      <c r="R18" s="19" t="s">
        <v>48</v>
      </c>
      <c r="S18" s="20" t="s">
        <v>48</v>
      </c>
      <c r="T18" s="18" t="s">
        <v>48</v>
      </c>
      <c r="U18" s="19" t="s">
        <v>48</v>
      </c>
      <c r="V18" s="20" t="s">
        <v>48</v>
      </c>
      <c r="W18" s="23"/>
      <c r="X18" s="24"/>
      <c r="Y18" s="25"/>
      <c r="Z18" s="27"/>
      <c r="AA18" s="19"/>
      <c r="AB18" s="20"/>
      <c r="AC18" s="29">
        <f t="shared" si="0"/>
        <v>0</v>
      </c>
    </row>
    <row r="19" spans="1:29" ht="60" x14ac:dyDescent="0.25">
      <c r="A19" s="52">
        <v>4</v>
      </c>
      <c r="B19" s="73" t="s">
        <v>37</v>
      </c>
      <c r="C19" s="53" t="s">
        <v>0</v>
      </c>
      <c r="D19" s="54" t="s">
        <v>82</v>
      </c>
      <c r="E19" s="76" t="s">
        <v>13</v>
      </c>
      <c r="F19" s="41" t="s">
        <v>38</v>
      </c>
      <c r="G19" s="45">
        <v>1</v>
      </c>
      <c r="H19" s="45">
        <v>0.25</v>
      </c>
      <c r="I19" s="45">
        <v>0.25</v>
      </c>
      <c r="J19" s="45">
        <v>0.25</v>
      </c>
      <c r="K19" s="83">
        <v>0.25</v>
      </c>
      <c r="L19" s="80" t="s">
        <v>42</v>
      </c>
      <c r="M19" s="41"/>
      <c r="N19" s="42"/>
      <c r="O19" s="42"/>
      <c r="P19" s="43"/>
      <c r="Q19" s="41" t="s">
        <v>48</v>
      </c>
      <c r="R19" s="42" t="s">
        <v>48</v>
      </c>
      <c r="S19" s="43" t="s">
        <v>48</v>
      </c>
      <c r="T19" s="41" t="s">
        <v>48</v>
      </c>
      <c r="U19" s="42" t="s">
        <v>48</v>
      </c>
      <c r="V19" s="43" t="s">
        <v>48</v>
      </c>
      <c r="W19" s="67"/>
      <c r="X19" s="68"/>
      <c r="Y19" s="69"/>
      <c r="Z19" s="70"/>
      <c r="AA19" s="42"/>
      <c r="AB19" s="43"/>
      <c r="AC19" s="71">
        <f t="shared" si="0"/>
        <v>0</v>
      </c>
    </row>
    <row r="20" spans="1:29" ht="45" x14ac:dyDescent="0.25">
      <c r="A20" s="56">
        <v>4</v>
      </c>
      <c r="B20" s="8" t="s">
        <v>37</v>
      </c>
      <c r="C20" s="2" t="s">
        <v>1</v>
      </c>
      <c r="D20" s="1" t="s">
        <v>91</v>
      </c>
      <c r="E20" s="77" t="s">
        <v>6</v>
      </c>
      <c r="F20" s="16" t="s">
        <v>38</v>
      </c>
      <c r="G20" s="5">
        <v>1</v>
      </c>
      <c r="H20" s="5">
        <v>0.25</v>
      </c>
      <c r="I20" s="5">
        <v>0.25</v>
      </c>
      <c r="J20" s="5">
        <v>0.25</v>
      </c>
      <c r="K20" s="84">
        <v>0.25</v>
      </c>
      <c r="L20" s="81" t="s">
        <v>42</v>
      </c>
      <c r="M20" s="16"/>
      <c r="N20" s="4"/>
      <c r="O20" s="4"/>
      <c r="P20" s="17"/>
      <c r="Q20" s="16" t="s">
        <v>48</v>
      </c>
      <c r="R20" s="4" t="s">
        <v>48</v>
      </c>
      <c r="S20" s="17" t="s">
        <v>48</v>
      </c>
      <c r="T20" s="16" t="s">
        <v>48</v>
      </c>
      <c r="U20" s="4" t="s">
        <v>48</v>
      </c>
      <c r="V20" s="17" t="s">
        <v>48</v>
      </c>
      <c r="W20" s="21"/>
      <c r="X20" s="6"/>
      <c r="Y20" s="22"/>
      <c r="Z20" s="26"/>
      <c r="AA20" s="4"/>
      <c r="AB20" s="17"/>
      <c r="AC20" s="28">
        <f t="shared" si="0"/>
        <v>0</v>
      </c>
    </row>
    <row r="21" spans="1:29" ht="75" x14ac:dyDescent="0.25">
      <c r="A21" s="56">
        <v>4</v>
      </c>
      <c r="B21" s="8" t="s">
        <v>37</v>
      </c>
      <c r="C21" s="2" t="s">
        <v>2</v>
      </c>
      <c r="D21" s="1" t="s">
        <v>83</v>
      </c>
      <c r="E21" s="77" t="s">
        <v>7</v>
      </c>
      <c r="F21" s="16" t="s">
        <v>38</v>
      </c>
      <c r="G21" s="5">
        <v>1</v>
      </c>
      <c r="H21" s="5">
        <v>0.25</v>
      </c>
      <c r="I21" s="5">
        <v>0.25</v>
      </c>
      <c r="J21" s="5">
        <v>0.25</v>
      </c>
      <c r="K21" s="84">
        <v>0.25</v>
      </c>
      <c r="L21" s="81" t="s">
        <v>42</v>
      </c>
      <c r="M21" s="16"/>
      <c r="N21" s="4"/>
      <c r="O21" s="4"/>
      <c r="P21" s="17"/>
      <c r="Q21" s="16" t="s">
        <v>48</v>
      </c>
      <c r="R21" s="4" t="s">
        <v>48</v>
      </c>
      <c r="S21" s="17" t="s">
        <v>48</v>
      </c>
      <c r="T21" s="16" t="s">
        <v>48</v>
      </c>
      <c r="U21" s="4" t="s">
        <v>48</v>
      </c>
      <c r="V21" s="17" t="s">
        <v>48</v>
      </c>
      <c r="W21" s="21"/>
      <c r="X21" s="6"/>
      <c r="Y21" s="22"/>
      <c r="Z21" s="26"/>
      <c r="AA21" s="4"/>
      <c r="AB21" s="17"/>
      <c r="AC21" s="28">
        <f t="shared" si="0"/>
        <v>0</v>
      </c>
    </row>
    <row r="22" spans="1:29" ht="75.75" thickBot="1" x14ac:dyDescent="0.3">
      <c r="A22" s="59">
        <v>4</v>
      </c>
      <c r="B22" s="60" t="s">
        <v>37</v>
      </c>
      <c r="C22" s="61" t="s">
        <v>3</v>
      </c>
      <c r="D22" s="62" t="s">
        <v>83</v>
      </c>
      <c r="E22" s="86" t="s">
        <v>8</v>
      </c>
      <c r="F22" s="18" t="s">
        <v>38</v>
      </c>
      <c r="G22" s="48">
        <v>1</v>
      </c>
      <c r="H22" s="48">
        <v>0.25</v>
      </c>
      <c r="I22" s="48">
        <v>0.25</v>
      </c>
      <c r="J22" s="48">
        <v>0.25</v>
      </c>
      <c r="K22" s="85">
        <v>0.25</v>
      </c>
      <c r="L22" s="82" t="s">
        <v>42</v>
      </c>
      <c r="M22" s="18"/>
      <c r="N22" s="19"/>
      <c r="O22" s="19"/>
      <c r="P22" s="20"/>
      <c r="Q22" s="18" t="s">
        <v>48</v>
      </c>
      <c r="R22" s="19" t="s">
        <v>48</v>
      </c>
      <c r="S22" s="20" t="s">
        <v>48</v>
      </c>
      <c r="T22" s="18" t="s">
        <v>48</v>
      </c>
      <c r="U22" s="19" t="s">
        <v>48</v>
      </c>
      <c r="V22" s="20" t="s">
        <v>48</v>
      </c>
      <c r="W22" s="23"/>
      <c r="X22" s="24"/>
      <c r="Y22" s="25"/>
      <c r="Z22" s="27"/>
      <c r="AA22" s="19"/>
      <c r="AB22" s="20"/>
      <c r="AC22" s="29">
        <f t="shared" si="0"/>
        <v>0</v>
      </c>
    </row>
    <row r="23" spans="1:29" ht="60" x14ac:dyDescent="0.25">
      <c r="A23" s="52">
        <v>5</v>
      </c>
      <c r="B23" s="73" t="s">
        <v>4</v>
      </c>
      <c r="C23" s="53" t="s">
        <v>0</v>
      </c>
      <c r="D23" s="54" t="s">
        <v>84</v>
      </c>
      <c r="E23" s="76" t="s">
        <v>106</v>
      </c>
      <c r="F23" s="30" t="s">
        <v>38</v>
      </c>
      <c r="G23" s="44">
        <v>1</v>
      </c>
      <c r="H23" s="44">
        <v>0.25</v>
      </c>
      <c r="I23" s="44">
        <v>0.25</v>
      </c>
      <c r="J23" s="44">
        <v>0.25</v>
      </c>
      <c r="K23" s="87">
        <v>0.25</v>
      </c>
      <c r="L23" s="80" t="s">
        <v>42</v>
      </c>
      <c r="M23" s="41"/>
      <c r="N23" s="42"/>
      <c r="O23" s="42"/>
      <c r="P23" s="43"/>
      <c r="Q23" s="41" t="s">
        <v>48</v>
      </c>
      <c r="R23" s="42" t="s">
        <v>48</v>
      </c>
      <c r="S23" s="43" t="s">
        <v>48</v>
      </c>
      <c r="T23" s="41" t="s">
        <v>48</v>
      </c>
      <c r="U23" s="42" t="s">
        <v>48</v>
      </c>
      <c r="V23" s="43" t="s">
        <v>48</v>
      </c>
      <c r="W23" s="67"/>
      <c r="X23" s="68"/>
      <c r="Y23" s="69"/>
      <c r="Z23" s="70"/>
      <c r="AA23" s="42"/>
      <c r="AB23" s="43"/>
      <c r="AC23" s="71">
        <f t="shared" si="0"/>
        <v>0</v>
      </c>
    </row>
    <row r="24" spans="1:29" ht="47.25" x14ac:dyDescent="0.25">
      <c r="A24" s="56">
        <v>5</v>
      </c>
      <c r="B24" s="8" t="s">
        <v>4</v>
      </c>
      <c r="C24" s="2" t="s">
        <v>1</v>
      </c>
      <c r="D24" s="1" t="s">
        <v>85</v>
      </c>
      <c r="E24" s="77" t="s">
        <v>68</v>
      </c>
      <c r="F24" s="16" t="s">
        <v>38</v>
      </c>
      <c r="G24" s="5">
        <v>1</v>
      </c>
      <c r="H24" s="5">
        <v>0.25</v>
      </c>
      <c r="I24" s="5">
        <v>0.25</v>
      </c>
      <c r="J24" s="5">
        <v>0.25</v>
      </c>
      <c r="K24" s="84">
        <v>0.25</v>
      </c>
      <c r="L24" s="81" t="s">
        <v>42</v>
      </c>
      <c r="M24" s="16"/>
      <c r="N24" s="4"/>
      <c r="O24" s="4"/>
      <c r="P24" s="17"/>
      <c r="Q24" s="16" t="s">
        <v>48</v>
      </c>
      <c r="R24" s="4" t="s">
        <v>48</v>
      </c>
      <c r="S24" s="17" t="s">
        <v>48</v>
      </c>
      <c r="T24" s="16" t="s">
        <v>48</v>
      </c>
      <c r="U24" s="4" t="s">
        <v>48</v>
      </c>
      <c r="V24" s="17" t="s">
        <v>48</v>
      </c>
      <c r="W24" s="21"/>
      <c r="X24" s="6"/>
      <c r="Y24" s="22"/>
      <c r="Z24" s="26"/>
      <c r="AA24" s="4"/>
      <c r="AB24" s="17"/>
      <c r="AC24" s="28">
        <f t="shared" si="0"/>
        <v>0</v>
      </c>
    </row>
    <row r="25" spans="1:29" ht="75" x14ac:dyDescent="0.25">
      <c r="A25" s="56">
        <v>5</v>
      </c>
      <c r="B25" s="8" t="s">
        <v>4</v>
      </c>
      <c r="C25" s="2" t="s">
        <v>2</v>
      </c>
      <c r="D25" s="1" t="s">
        <v>86</v>
      </c>
      <c r="E25" s="77" t="s">
        <v>105</v>
      </c>
      <c r="F25" s="16" t="s">
        <v>38</v>
      </c>
      <c r="G25" s="5">
        <v>1</v>
      </c>
      <c r="H25" s="5">
        <v>0.25</v>
      </c>
      <c r="I25" s="5">
        <v>0.25</v>
      </c>
      <c r="J25" s="5">
        <v>0.25</v>
      </c>
      <c r="K25" s="84">
        <v>0.25</v>
      </c>
      <c r="L25" s="81" t="s">
        <v>42</v>
      </c>
      <c r="M25" s="16"/>
      <c r="N25" s="4"/>
      <c r="O25" s="4"/>
      <c r="P25" s="17"/>
      <c r="Q25" s="16" t="s">
        <v>48</v>
      </c>
      <c r="R25" s="4" t="s">
        <v>48</v>
      </c>
      <c r="S25" s="17" t="s">
        <v>48</v>
      </c>
      <c r="T25" s="16" t="s">
        <v>48</v>
      </c>
      <c r="U25" s="4" t="s">
        <v>48</v>
      </c>
      <c r="V25" s="17" t="s">
        <v>48</v>
      </c>
      <c r="W25" s="21"/>
      <c r="X25" s="6"/>
      <c r="Y25" s="22"/>
      <c r="Z25" s="26"/>
      <c r="AA25" s="4"/>
      <c r="AB25" s="17"/>
      <c r="AC25" s="28">
        <f t="shared" si="0"/>
        <v>0</v>
      </c>
    </row>
    <row r="26" spans="1:29" ht="120" customHeight="1" thickBot="1" x14ac:dyDescent="0.3">
      <c r="A26" s="59">
        <v>5</v>
      </c>
      <c r="B26" s="60" t="s">
        <v>4</v>
      </c>
      <c r="C26" s="61" t="s">
        <v>3</v>
      </c>
      <c r="D26" s="62" t="s">
        <v>86</v>
      </c>
      <c r="E26" s="86" t="s">
        <v>108</v>
      </c>
      <c r="F26" s="18" t="s">
        <v>38</v>
      </c>
      <c r="G26" s="48">
        <v>1</v>
      </c>
      <c r="H26" s="88">
        <v>0.25</v>
      </c>
      <c r="I26" s="88">
        <v>0.25</v>
      </c>
      <c r="J26" s="88">
        <v>0.25</v>
      </c>
      <c r="K26" s="89">
        <v>0.25</v>
      </c>
      <c r="L26" s="82" t="s">
        <v>42</v>
      </c>
      <c r="M26" s="18"/>
      <c r="N26" s="19"/>
      <c r="O26" s="19"/>
      <c r="P26" s="20"/>
      <c r="Q26" s="18" t="s">
        <v>48</v>
      </c>
      <c r="R26" s="19" t="s">
        <v>48</v>
      </c>
      <c r="S26" s="20" t="s">
        <v>48</v>
      </c>
      <c r="T26" s="18" t="s">
        <v>48</v>
      </c>
      <c r="U26" s="19" t="s">
        <v>48</v>
      </c>
      <c r="V26" s="20" t="s">
        <v>48</v>
      </c>
      <c r="W26" s="23"/>
      <c r="X26" s="24"/>
      <c r="Y26" s="25"/>
      <c r="Z26" s="27"/>
      <c r="AA26" s="19"/>
      <c r="AB26" s="20"/>
      <c r="AC26" s="29">
        <f t="shared" si="0"/>
        <v>0</v>
      </c>
    </row>
    <row r="27" spans="1:29" ht="60" x14ac:dyDescent="0.25">
      <c r="A27" s="64">
        <v>6</v>
      </c>
      <c r="B27" s="65" t="s">
        <v>5</v>
      </c>
      <c r="C27" s="50" t="s">
        <v>0</v>
      </c>
      <c r="D27" s="51" t="s">
        <v>88</v>
      </c>
      <c r="E27" s="74" t="s">
        <v>64</v>
      </c>
      <c r="F27" s="30" t="s">
        <v>38</v>
      </c>
      <c r="G27" s="44">
        <v>1</v>
      </c>
      <c r="H27" s="44">
        <v>0</v>
      </c>
      <c r="I27" s="44">
        <v>1</v>
      </c>
      <c r="J27" s="44">
        <v>0</v>
      </c>
      <c r="K27" s="44">
        <v>0</v>
      </c>
      <c r="L27" s="66" t="s">
        <v>42</v>
      </c>
      <c r="M27" s="30"/>
      <c r="N27" s="31"/>
      <c r="O27" s="31"/>
      <c r="P27" s="32"/>
      <c r="Q27" s="30" t="s">
        <v>48</v>
      </c>
      <c r="R27" s="31" t="s">
        <v>48</v>
      </c>
      <c r="S27" s="32" t="s">
        <v>48</v>
      </c>
      <c r="T27" s="30" t="s">
        <v>48</v>
      </c>
      <c r="U27" s="31" t="s">
        <v>48</v>
      </c>
      <c r="V27" s="32" t="s">
        <v>48</v>
      </c>
      <c r="W27" s="33"/>
      <c r="X27" s="34"/>
      <c r="Y27" s="35"/>
      <c r="Z27" s="36"/>
      <c r="AA27" s="31"/>
      <c r="AB27" s="32"/>
      <c r="AC27" s="37">
        <f t="shared" si="0"/>
        <v>0</v>
      </c>
    </row>
    <row r="28" spans="1:29" ht="60" x14ac:dyDescent="0.25">
      <c r="A28" s="56">
        <v>6</v>
      </c>
      <c r="B28" s="8" t="s">
        <v>5</v>
      </c>
      <c r="C28" s="2" t="s">
        <v>0</v>
      </c>
      <c r="D28" s="1" t="s">
        <v>90</v>
      </c>
      <c r="E28" s="58" t="s">
        <v>63</v>
      </c>
      <c r="F28" s="16" t="s">
        <v>38</v>
      </c>
      <c r="G28" s="5">
        <v>1</v>
      </c>
      <c r="H28" s="5">
        <v>0.25</v>
      </c>
      <c r="I28" s="5">
        <v>0.25</v>
      </c>
      <c r="J28" s="5">
        <v>0.25</v>
      </c>
      <c r="K28" s="5">
        <v>0.25</v>
      </c>
      <c r="L28" s="47" t="s">
        <v>42</v>
      </c>
      <c r="M28" s="16"/>
      <c r="N28" s="4"/>
      <c r="O28" s="4"/>
      <c r="P28" s="17"/>
      <c r="Q28" s="16" t="s">
        <v>48</v>
      </c>
      <c r="R28" s="4" t="s">
        <v>48</v>
      </c>
      <c r="S28" s="17" t="s">
        <v>48</v>
      </c>
      <c r="T28" s="16" t="s">
        <v>48</v>
      </c>
      <c r="U28" s="4" t="s">
        <v>48</v>
      </c>
      <c r="V28" s="17" t="s">
        <v>48</v>
      </c>
      <c r="W28" s="21"/>
      <c r="X28" s="6"/>
      <c r="Y28" s="22"/>
      <c r="Z28" s="26"/>
      <c r="AA28" s="4"/>
      <c r="AB28" s="17"/>
      <c r="AC28" s="28">
        <f t="shared" si="0"/>
        <v>0</v>
      </c>
    </row>
    <row r="29" spans="1:29" ht="75" x14ac:dyDescent="0.25">
      <c r="A29" s="56">
        <v>6</v>
      </c>
      <c r="B29" s="8" t="s">
        <v>5</v>
      </c>
      <c r="C29" s="2" t="s">
        <v>3</v>
      </c>
      <c r="D29" s="1" t="s">
        <v>89</v>
      </c>
      <c r="E29" s="58" t="s">
        <v>57</v>
      </c>
      <c r="F29" s="16" t="s">
        <v>38</v>
      </c>
      <c r="G29" s="5">
        <v>1</v>
      </c>
      <c r="H29" s="5">
        <v>0.25</v>
      </c>
      <c r="I29" s="5">
        <v>0.25</v>
      </c>
      <c r="J29" s="5">
        <v>0.25</v>
      </c>
      <c r="K29" s="5">
        <v>0.25</v>
      </c>
      <c r="L29" s="47" t="s">
        <v>42</v>
      </c>
      <c r="M29" s="16"/>
      <c r="N29" s="4"/>
      <c r="O29" s="4"/>
      <c r="P29" s="17"/>
      <c r="Q29" s="16" t="s">
        <v>48</v>
      </c>
      <c r="R29" s="4" t="s">
        <v>48</v>
      </c>
      <c r="S29" s="17" t="s">
        <v>48</v>
      </c>
      <c r="T29" s="16" t="s">
        <v>48</v>
      </c>
      <c r="U29" s="4" t="s">
        <v>48</v>
      </c>
      <c r="V29" s="17" t="s">
        <v>48</v>
      </c>
      <c r="W29" s="21"/>
      <c r="X29" s="6"/>
      <c r="Y29" s="22"/>
      <c r="Z29" s="26"/>
      <c r="AA29" s="4"/>
      <c r="AB29" s="17"/>
      <c r="AC29" s="28">
        <f t="shared" si="0"/>
        <v>0</v>
      </c>
    </row>
    <row r="30" spans="1:29" ht="45" x14ac:dyDescent="0.25">
      <c r="A30" s="56">
        <v>6</v>
      </c>
      <c r="B30" s="8" t="s">
        <v>5</v>
      </c>
      <c r="C30" s="2" t="s">
        <v>1</v>
      </c>
      <c r="D30" s="1" t="s">
        <v>87</v>
      </c>
      <c r="E30" s="58" t="s">
        <v>60</v>
      </c>
      <c r="F30" s="16" t="s">
        <v>38</v>
      </c>
      <c r="G30" s="5">
        <v>1</v>
      </c>
      <c r="H30" s="5">
        <v>0</v>
      </c>
      <c r="I30" s="5">
        <v>0.5</v>
      </c>
      <c r="J30" s="5">
        <v>0.5</v>
      </c>
      <c r="K30" s="5">
        <v>0</v>
      </c>
      <c r="L30" s="47" t="s">
        <v>42</v>
      </c>
      <c r="M30" s="16"/>
      <c r="N30" s="4"/>
      <c r="O30" s="4"/>
      <c r="P30" s="17"/>
      <c r="Q30" s="16" t="s">
        <v>48</v>
      </c>
      <c r="R30" s="4" t="s">
        <v>48</v>
      </c>
      <c r="S30" s="17" t="s">
        <v>48</v>
      </c>
      <c r="T30" s="16" t="s">
        <v>48</v>
      </c>
      <c r="U30" s="4" t="s">
        <v>48</v>
      </c>
      <c r="V30" s="17" t="s">
        <v>48</v>
      </c>
      <c r="W30" s="21"/>
      <c r="X30" s="6"/>
      <c r="Y30" s="22"/>
      <c r="Z30" s="26"/>
      <c r="AA30" s="4"/>
      <c r="AB30" s="17"/>
      <c r="AC30" s="28">
        <f t="shared" si="0"/>
        <v>0</v>
      </c>
    </row>
    <row r="31" spans="1:29" ht="75" x14ac:dyDescent="0.25">
      <c r="A31" s="56">
        <v>6</v>
      </c>
      <c r="B31" s="8" t="s">
        <v>5</v>
      </c>
      <c r="C31" s="2" t="s">
        <v>2</v>
      </c>
      <c r="D31" s="1" t="s">
        <v>92</v>
      </c>
      <c r="E31" s="58" t="s">
        <v>66</v>
      </c>
      <c r="F31" s="16" t="s">
        <v>38</v>
      </c>
      <c r="G31" s="5">
        <v>1</v>
      </c>
      <c r="H31" s="5">
        <v>0</v>
      </c>
      <c r="I31" s="5">
        <v>0.5</v>
      </c>
      <c r="J31" s="5">
        <v>0.5</v>
      </c>
      <c r="K31" s="5">
        <v>0</v>
      </c>
      <c r="L31" s="47" t="s">
        <v>42</v>
      </c>
      <c r="M31" s="16"/>
      <c r="N31" s="4"/>
      <c r="O31" s="4"/>
      <c r="P31" s="17"/>
      <c r="Q31" s="16" t="s">
        <v>48</v>
      </c>
      <c r="R31" s="4" t="s">
        <v>48</v>
      </c>
      <c r="S31" s="17" t="s">
        <v>48</v>
      </c>
      <c r="T31" s="16" t="s">
        <v>48</v>
      </c>
      <c r="U31" s="4" t="s">
        <v>48</v>
      </c>
      <c r="V31" s="17" t="s">
        <v>48</v>
      </c>
      <c r="W31" s="21"/>
      <c r="X31" s="6"/>
      <c r="Y31" s="22"/>
      <c r="Z31" s="26"/>
      <c r="AA31" s="4"/>
      <c r="AB31" s="17"/>
      <c r="AC31" s="28">
        <f t="shared" si="0"/>
        <v>0</v>
      </c>
    </row>
    <row r="32" spans="1:29" ht="75" x14ac:dyDescent="0.25">
      <c r="A32" s="56">
        <v>6</v>
      </c>
      <c r="B32" s="8" t="s">
        <v>5</v>
      </c>
      <c r="C32" s="2" t="s">
        <v>2</v>
      </c>
      <c r="D32" s="1" t="s">
        <v>93</v>
      </c>
      <c r="E32" s="58" t="s">
        <v>59</v>
      </c>
      <c r="F32" s="16" t="s">
        <v>38</v>
      </c>
      <c r="G32" s="5">
        <v>1</v>
      </c>
      <c r="H32" s="5">
        <v>0</v>
      </c>
      <c r="I32" s="5">
        <v>0.5</v>
      </c>
      <c r="J32" s="5">
        <v>0.5</v>
      </c>
      <c r="K32" s="5">
        <v>0</v>
      </c>
      <c r="L32" s="47" t="s">
        <v>42</v>
      </c>
      <c r="M32" s="16"/>
      <c r="N32" s="4"/>
      <c r="O32" s="4"/>
      <c r="P32" s="17"/>
      <c r="Q32" s="16" t="s">
        <v>48</v>
      </c>
      <c r="R32" s="4" t="s">
        <v>48</v>
      </c>
      <c r="S32" s="17" t="s">
        <v>48</v>
      </c>
      <c r="T32" s="16" t="s">
        <v>48</v>
      </c>
      <c r="U32" s="4" t="s">
        <v>48</v>
      </c>
      <c r="V32" s="17" t="s">
        <v>48</v>
      </c>
      <c r="W32" s="21"/>
      <c r="X32" s="6"/>
      <c r="Y32" s="22"/>
      <c r="Z32" s="26"/>
      <c r="AA32" s="4"/>
      <c r="AB32" s="17"/>
      <c r="AC32" s="28">
        <f t="shared" si="0"/>
        <v>0</v>
      </c>
    </row>
    <row r="33" spans="1:29" ht="45" x14ac:dyDescent="0.25">
      <c r="A33" s="56">
        <v>6</v>
      </c>
      <c r="B33" s="8" t="s">
        <v>5</v>
      </c>
      <c r="C33" s="2" t="s">
        <v>1</v>
      </c>
      <c r="D33" s="1" t="s">
        <v>94</v>
      </c>
      <c r="E33" s="58" t="s">
        <v>104</v>
      </c>
      <c r="F33" s="16" t="s">
        <v>38</v>
      </c>
      <c r="G33" s="5">
        <v>1</v>
      </c>
      <c r="H33" s="5">
        <v>0</v>
      </c>
      <c r="I33" s="5">
        <v>0.5</v>
      </c>
      <c r="J33" s="5">
        <v>0.4</v>
      </c>
      <c r="K33" s="5">
        <v>0.1</v>
      </c>
      <c r="L33" s="47" t="s">
        <v>42</v>
      </c>
      <c r="M33" s="16"/>
      <c r="N33" s="4"/>
      <c r="O33" s="4"/>
      <c r="P33" s="17"/>
      <c r="Q33" s="16" t="s">
        <v>48</v>
      </c>
      <c r="R33" s="4" t="s">
        <v>48</v>
      </c>
      <c r="S33" s="17" t="s">
        <v>48</v>
      </c>
      <c r="T33" s="16" t="s">
        <v>48</v>
      </c>
      <c r="U33" s="4" t="s">
        <v>48</v>
      </c>
      <c r="V33" s="17" t="s">
        <v>48</v>
      </c>
      <c r="W33" s="21"/>
      <c r="X33" s="6"/>
      <c r="Y33" s="22"/>
      <c r="Z33" s="26"/>
      <c r="AA33" s="4"/>
      <c r="AB33" s="17"/>
      <c r="AC33" s="28">
        <f t="shared" si="0"/>
        <v>0</v>
      </c>
    </row>
    <row r="34" spans="1:29" ht="60" x14ac:dyDescent="0.25">
      <c r="A34" s="56">
        <v>6</v>
      </c>
      <c r="B34" s="8" t="s">
        <v>5</v>
      </c>
      <c r="C34" s="2" t="s">
        <v>0</v>
      </c>
      <c r="D34" s="1" t="s">
        <v>95</v>
      </c>
      <c r="E34" s="58" t="s">
        <v>65</v>
      </c>
      <c r="F34" s="16" t="s">
        <v>38</v>
      </c>
      <c r="G34" s="5">
        <v>1</v>
      </c>
      <c r="H34" s="5">
        <v>0.25</v>
      </c>
      <c r="I34" s="5">
        <v>0.25</v>
      </c>
      <c r="J34" s="5">
        <v>0.25</v>
      </c>
      <c r="K34" s="5">
        <v>0.25</v>
      </c>
      <c r="L34" s="47" t="s">
        <v>42</v>
      </c>
      <c r="M34" s="16"/>
      <c r="N34" s="4"/>
      <c r="O34" s="4"/>
      <c r="P34" s="17"/>
      <c r="Q34" s="16" t="s">
        <v>48</v>
      </c>
      <c r="R34" s="4" t="s">
        <v>48</v>
      </c>
      <c r="S34" s="17" t="s">
        <v>48</v>
      </c>
      <c r="T34" s="16" t="s">
        <v>48</v>
      </c>
      <c r="U34" s="4" t="s">
        <v>48</v>
      </c>
      <c r="V34" s="17" t="s">
        <v>48</v>
      </c>
      <c r="W34" s="21"/>
      <c r="X34" s="6"/>
      <c r="Y34" s="22"/>
      <c r="Z34" s="26"/>
      <c r="AA34" s="4"/>
      <c r="AB34" s="17"/>
      <c r="AC34" s="28">
        <f t="shared" si="0"/>
        <v>0</v>
      </c>
    </row>
    <row r="35" spans="1:29" ht="75" x14ac:dyDescent="0.25">
      <c r="A35" s="56">
        <v>6</v>
      </c>
      <c r="B35" s="8" t="s">
        <v>5</v>
      </c>
      <c r="C35" s="2" t="s">
        <v>1</v>
      </c>
      <c r="D35" s="1" t="s">
        <v>96</v>
      </c>
      <c r="E35" s="58" t="s">
        <v>62</v>
      </c>
      <c r="F35" s="16" t="s">
        <v>38</v>
      </c>
      <c r="G35" s="5">
        <v>1</v>
      </c>
      <c r="H35" s="5">
        <v>0</v>
      </c>
      <c r="I35" s="5">
        <v>0</v>
      </c>
      <c r="J35" s="5">
        <v>0.5</v>
      </c>
      <c r="K35" s="5">
        <v>0.5</v>
      </c>
      <c r="L35" s="47" t="s">
        <v>42</v>
      </c>
      <c r="M35" s="16"/>
      <c r="N35" s="4"/>
      <c r="O35" s="4"/>
      <c r="P35" s="17"/>
      <c r="Q35" s="16" t="s">
        <v>48</v>
      </c>
      <c r="R35" s="4" t="s">
        <v>48</v>
      </c>
      <c r="S35" s="17" t="s">
        <v>48</v>
      </c>
      <c r="T35" s="16" t="s">
        <v>48</v>
      </c>
      <c r="U35" s="4" t="s">
        <v>48</v>
      </c>
      <c r="V35" s="17" t="s">
        <v>48</v>
      </c>
      <c r="W35" s="21"/>
      <c r="X35" s="6"/>
      <c r="Y35" s="22"/>
      <c r="Z35" s="26"/>
      <c r="AA35" s="4"/>
      <c r="AB35" s="17"/>
      <c r="AC35" s="28">
        <f t="shared" si="0"/>
        <v>0</v>
      </c>
    </row>
    <row r="36" spans="1:29" ht="45" x14ac:dyDescent="0.25">
      <c r="A36" s="56">
        <v>6</v>
      </c>
      <c r="B36" s="8" t="s">
        <v>5</v>
      </c>
      <c r="C36" s="2" t="s">
        <v>1</v>
      </c>
      <c r="D36" s="1" t="s">
        <v>97</v>
      </c>
      <c r="E36" s="58" t="s">
        <v>61</v>
      </c>
      <c r="F36" s="16" t="s">
        <v>38</v>
      </c>
      <c r="G36" s="5">
        <v>1</v>
      </c>
      <c r="H36" s="5">
        <v>0</v>
      </c>
      <c r="I36" s="5">
        <v>0</v>
      </c>
      <c r="J36" s="5">
        <v>0</v>
      </c>
      <c r="K36" s="5">
        <v>1</v>
      </c>
      <c r="L36" s="47" t="s">
        <v>42</v>
      </c>
      <c r="M36" s="16"/>
      <c r="N36" s="4"/>
      <c r="O36" s="4"/>
      <c r="P36" s="17"/>
      <c r="Q36" s="16" t="s">
        <v>48</v>
      </c>
      <c r="R36" s="4" t="s">
        <v>48</v>
      </c>
      <c r="S36" s="17" t="s">
        <v>48</v>
      </c>
      <c r="T36" s="16" t="s">
        <v>48</v>
      </c>
      <c r="U36" s="4" t="s">
        <v>48</v>
      </c>
      <c r="V36" s="17" t="s">
        <v>48</v>
      </c>
      <c r="W36" s="21"/>
      <c r="X36" s="6"/>
      <c r="Y36" s="22"/>
      <c r="Z36" s="26"/>
      <c r="AA36" s="4"/>
      <c r="AB36" s="17"/>
      <c r="AC36" s="28">
        <f t="shared" si="0"/>
        <v>0</v>
      </c>
    </row>
    <row r="37" spans="1:29" ht="75.75" thickBot="1" x14ac:dyDescent="0.3">
      <c r="A37" s="59">
        <v>6</v>
      </c>
      <c r="B37" s="60" t="s">
        <v>5</v>
      </c>
      <c r="C37" s="61" t="s">
        <v>2</v>
      </c>
      <c r="D37" s="62" t="s">
        <v>98</v>
      </c>
      <c r="E37" s="63" t="s">
        <v>58</v>
      </c>
      <c r="F37" s="18" t="s">
        <v>38</v>
      </c>
      <c r="G37" s="48">
        <v>1</v>
      </c>
      <c r="H37" s="48">
        <v>0</v>
      </c>
      <c r="I37" s="48">
        <v>0</v>
      </c>
      <c r="J37" s="48">
        <v>0.5</v>
      </c>
      <c r="K37" s="48">
        <v>0.5</v>
      </c>
      <c r="L37" s="49" t="s">
        <v>42</v>
      </c>
      <c r="M37" s="18"/>
      <c r="N37" s="19"/>
      <c r="O37" s="19"/>
      <c r="P37" s="20"/>
      <c r="Q37" s="18" t="s">
        <v>48</v>
      </c>
      <c r="R37" s="19" t="s">
        <v>48</v>
      </c>
      <c r="S37" s="20" t="s">
        <v>48</v>
      </c>
      <c r="T37" s="18" t="s">
        <v>48</v>
      </c>
      <c r="U37" s="19" t="s">
        <v>48</v>
      </c>
      <c r="V37" s="20" t="s">
        <v>48</v>
      </c>
      <c r="W37" s="23"/>
      <c r="X37" s="24"/>
      <c r="Y37" s="25"/>
      <c r="Z37" s="27"/>
      <c r="AA37" s="19"/>
      <c r="AB37" s="20"/>
      <c r="AC37" s="29">
        <f t="shared" si="0"/>
        <v>0</v>
      </c>
    </row>
    <row r="38" spans="1:29" ht="15.75" thickBot="1" x14ac:dyDescent="0.3"/>
    <row r="39" spans="1:29" x14ac:dyDescent="0.25">
      <c r="C39" s="102" t="s">
        <v>109</v>
      </c>
      <c r="D39" s="103"/>
      <c r="E39" s="103"/>
      <c r="F39" s="103"/>
      <c r="G39" s="103"/>
      <c r="H39" s="103"/>
      <c r="I39" s="103"/>
      <c r="J39" s="103"/>
      <c r="K39" s="103"/>
      <c r="L39" s="104"/>
    </row>
    <row r="40" spans="1:29" x14ac:dyDescent="0.25">
      <c r="C40" s="105"/>
      <c r="D40" s="106"/>
      <c r="E40" s="106"/>
      <c r="F40" s="106"/>
      <c r="G40" s="106"/>
      <c r="H40" s="106"/>
      <c r="I40" s="106"/>
      <c r="J40" s="106"/>
      <c r="K40" s="106"/>
      <c r="L40" s="107"/>
    </row>
    <row r="41" spans="1:29" x14ac:dyDescent="0.25">
      <c r="C41" s="105"/>
      <c r="D41" s="106"/>
      <c r="E41" s="106"/>
      <c r="F41" s="106"/>
      <c r="G41" s="106"/>
      <c r="H41" s="106"/>
      <c r="I41" s="106"/>
      <c r="J41" s="106"/>
      <c r="K41" s="106"/>
      <c r="L41" s="107"/>
    </row>
    <row r="42" spans="1:29" ht="15.75" thickBot="1" x14ac:dyDescent="0.3">
      <c r="C42" s="108"/>
      <c r="D42" s="109"/>
      <c r="E42" s="109"/>
      <c r="F42" s="109"/>
      <c r="G42" s="109"/>
      <c r="H42" s="109"/>
      <c r="I42" s="109"/>
      <c r="J42" s="109"/>
      <c r="K42" s="109"/>
      <c r="L42" s="110"/>
    </row>
  </sheetData>
  <mergeCells count="18">
    <mergeCell ref="C39:L42"/>
    <mergeCell ref="P4:P5"/>
    <mergeCell ref="Q4:AC4"/>
    <mergeCell ref="G4:G5"/>
    <mergeCell ref="M4:M5"/>
    <mergeCell ref="N4:N5"/>
    <mergeCell ref="O4:O5"/>
    <mergeCell ref="F4:F5"/>
    <mergeCell ref="I4:I5"/>
    <mergeCell ref="L4:L5"/>
    <mergeCell ref="D1:AA3"/>
    <mergeCell ref="C4:C5"/>
    <mergeCell ref="K4:K5"/>
    <mergeCell ref="J4:J5"/>
    <mergeCell ref="H4:H5"/>
    <mergeCell ref="A1:C3"/>
    <mergeCell ref="A4:B5"/>
    <mergeCell ref="D4:E5"/>
  </mergeCells>
  <phoneticPr fontId="25" type="noConversion"/>
  <conditionalFormatting sqref="AC6:AC37">
    <cfRule type="dataBar" priority="1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{FDAB2212-8B5A-4C0D-8BB9-8E79F6DD531D}</x14:id>
        </ext>
      </extLst>
    </cfRule>
  </conditionalFormatting>
  <dataValidations count="2">
    <dataValidation type="date" allowBlank="1" showInputMessage="1" showErrorMessage="1" sqref="X6:X37" xr:uid="{38DDE77F-89F9-4E60-9226-269A82235332}">
      <formula1>45537</formula1>
      <formula2>45541</formula2>
    </dataValidation>
    <dataValidation type="date" allowBlank="1" showInputMessage="1" showErrorMessage="1" sqref="AA6:AA37" xr:uid="{B4E102A0-4292-4F3A-965B-7B3ADE9AF271}">
      <formula1>45649</formula1>
      <formula2>45653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headerFooter>
    <oddHeader>&amp;C&amp;"-,Negrita"&amp;20Plan de Acción ADELI 2024 - II</oddHeader>
    <oddFooter>&amp;C&amp;20Elaborado por: Equipo Servidores ADELI / Contratista CONLOGICA - ADELI. J. Fredy Zapata Ruíz. Ing. de Productividad y Calidad. Esp.&amp;R&amp;P</oddFooter>
  </headerFooter>
  <ignoredErrors>
    <ignoredError sqref="AC2" numberStoredAsText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AB2212-8B5A-4C0D-8BB9-8E79F6DD531D}">
            <x14:dataBar minLength="0" maxLength="100" border="1">
              <x14:cfvo type="percent">
                <xm:f>0</xm:f>
              </x14:cfvo>
              <x14:cfvo type="percent">
                <xm:f>100</xm:f>
              </x14:cfvo>
              <x14:borderColor rgb="FF009999"/>
              <x14:negativeFillColor rgb="FFFF0000"/>
              <x14:axisColor rgb="FF000000"/>
            </x14:dataBar>
          </x14:cfRule>
          <xm:sqref>AC6:AC37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9097986-0732-4ABB-A20D-BA3EB8C3A066}">
          <x14:formula1>
            <xm:f>Hoja2!$A$1:$A$6</xm:f>
          </x14:formula1>
          <xm:sqref>B6:B37</xm:sqref>
        </x14:dataValidation>
        <x14:dataValidation type="list" allowBlank="1" showInputMessage="1" showErrorMessage="1" xr:uid="{5A7098CD-4019-4E89-8D88-AA0507A664A7}">
          <x14:formula1>
            <xm:f>Hoja2!$A$8:$A$11</xm:f>
          </x14:formula1>
          <xm:sqref>C6:C37</xm:sqref>
        </x14:dataValidation>
        <x14:dataValidation type="list" allowBlank="1" showInputMessage="1" showErrorMessage="1" xr:uid="{A80B9A58-BB20-4D88-AD27-E798B4A6B525}">
          <x14:formula1>
            <xm:f>Hoja2!$A$13:$A$14</xm:f>
          </x14:formula1>
          <xm:sqref>F6:F37</xm:sqref>
        </x14:dataValidation>
        <x14:dataValidation type="list" allowBlank="1" showInputMessage="1" showErrorMessage="1" xr:uid="{0C912F86-79F0-4B06-983B-DE7D05DEDFF2}">
          <x14:formula1>
            <xm:f>Hoja2!$A$16:$A$19</xm:f>
          </x14:formula1>
          <xm:sqref>L6:L37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2DCC-931D-45AE-A8AE-8A5454F321EC}">
  <sheetPr codeName="Hoja2"/>
  <dimension ref="A1:B19"/>
  <sheetViews>
    <sheetView workbookViewId="0">
      <selection activeCell="B19" sqref="B19"/>
    </sheetView>
  </sheetViews>
  <sheetFormatPr baseColWidth="10" defaultRowHeight="15" x14ac:dyDescent="0.25"/>
  <cols>
    <col min="1" max="1" width="36" customWidth="1"/>
  </cols>
  <sheetData>
    <row r="1" spans="1:2" x14ac:dyDescent="0.25">
      <c r="A1" s="7" t="s">
        <v>5</v>
      </c>
    </row>
    <row r="2" spans="1:2" x14ac:dyDescent="0.25">
      <c r="A2" s="7" t="s">
        <v>34</v>
      </c>
    </row>
    <row r="3" spans="1:2" x14ac:dyDescent="0.25">
      <c r="A3" s="7" t="s">
        <v>35</v>
      </c>
    </row>
    <row r="4" spans="1:2" x14ac:dyDescent="0.25">
      <c r="A4" s="7" t="s">
        <v>36</v>
      </c>
    </row>
    <row r="5" spans="1:2" x14ac:dyDescent="0.25">
      <c r="A5" s="7" t="s">
        <v>37</v>
      </c>
    </row>
    <row r="6" spans="1:2" x14ac:dyDescent="0.25">
      <c r="A6" s="7" t="s">
        <v>4</v>
      </c>
    </row>
    <row r="8" spans="1:2" x14ac:dyDescent="0.25">
      <c r="A8" t="s">
        <v>0</v>
      </c>
      <c r="B8" s="3"/>
    </row>
    <row r="9" spans="1:2" x14ac:dyDescent="0.25">
      <c r="A9" t="s">
        <v>1</v>
      </c>
      <c r="B9" s="3"/>
    </row>
    <row r="10" spans="1:2" x14ac:dyDescent="0.25">
      <c r="A10" t="s">
        <v>2</v>
      </c>
      <c r="B10" s="3"/>
    </row>
    <row r="11" spans="1:2" x14ac:dyDescent="0.25">
      <c r="A11" t="s">
        <v>3</v>
      </c>
      <c r="B11" s="3"/>
    </row>
    <row r="13" spans="1:2" x14ac:dyDescent="0.25">
      <c r="A13" t="s">
        <v>38</v>
      </c>
    </row>
    <row r="14" spans="1:2" x14ac:dyDescent="0.25">
      <c r="A14" t="s">
        <v>39</v>
      </c>
    </row>
    <row r="16" spans="1:2" x14ac:dyDescent="0.25">
      <c r="A16" t="s">
        <v>40</v>
      </c>
    </row>
    <row r="17" spans="1:1" x14ac:dyDescent="0.25">
      <c r="A17" t="s">
        <v>41</v>
      </c>
    </row>
    <row r="18" spans="1:1" x14ac:dyDescent="0.25">
      <c r="A18" t="s">
        <v>42</v>
      </c>
    </row>
    <row r="19" spans="1:1" x14ac:dyDescent="0.25">
      <c r="A1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Acción</vt:lpstr>
      <vt:lpstr>Hoja2</vt:lpstr>
      <vt:lpstr>'Plan de Acción'!Área_de_impresión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 Fredy Zapata Ruíz</cp:lastModifiedBy>
  <cp:lastPrinted>2024-07-05T14:47:03Z</cp:lastPrinted>
  <dcterms:created xsi:type="dcterms:W3CDTF">2024-06-25T17:04:41Z</dcterms:created>
  <dcterms:modified xsi:type="dcterms:W3CDTF">2024-07-05T14:48:09Z</dcterms:modified>
</cp:coreProperties>
</file>