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192.168.30.1\Publica\Gerencia\Control Interno\2025\"/>
    </mc:Choice>
  </mc:AlternateContent>
  <xr:revisionPtr revIDLastSave="0" documentId="13_ncr:1_{D257F492-2356-4555-85E4-57A983E157E0}" xr6:coauthVersionLast="47" xr6:coauthVersionMax="47" xr10:uidLastSave="{00000000-0000-0000-0000-000000000000}"/>
  <bookViews>
    <workbookView xWindow="-120" yWindow="-120" windowWidth="24240" windowHeight="13140" xr2:uid="{00000000-000D-0000-FFFF-FFFF00000000}"/>
  </bookViews>
  <sheets>
    <sheet name="Plan de Acción" sheetId="1" r:id="rId1"/>
    <sheet name="Hoja2" sheetId="2" state="hidden" r:id="rId2"/>
  </sheets>
  <definedNames>
    <definedName name="_xlnm._FilterDatabase" localSheetId="0" hidden="1">'Plan de Acción'!$A$4:$Y$43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Ai8tNGnPZkwix+HPUxdRlc+EwZEXQw5ED0L3cz1Uj4o="/>
    </ext>
  </extLst>
</workbook>
</file>

<file path=xl/calcChain.xml><?xml version="1.0" encoding="utf-8"?>
<calcChain xmlns="http://schemas.openxmlformats.org/spreadsheetml/2006/main">
  <c r="T7" i="1" l="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6" i="1"/>
  <c r="T39" i="1" s="1"/>
</calcChain>
</file>

<file path=xl/sharedStrings.xml><?xml version="1.0" encoding="utf-8"?>
<sst xmlns="http://schemas.openxmlformats.org/spreadsheetml/2006/main" count="371" uniqueCount="191">
  <si>
    <t>PLAN DE ACCION 2025</t>
  </si>
  <si>
    <t>Código:</t>
  </si>
  <si>
    <t>Versión:</t>
  </si>
  <si>
    <t>01</t>
  </si>
  <si>
    <t>Fecha de Actualización:</t>
  </si>
  <si>
    <t>ACTIVIDAD</t>
  </si>
  <si>
    <t xml:space="preserve">UNIDAD DE MEDIDA </t>
  </si>
  <si>
    <t>% META  CUATRENIO</t>
  </si>
  <si>
    <t>% 
META
2024</t>
  </si>
  <si>
    <t>% 
META
2025</t>
  </si>
  <si>
    <t>% META
2026</t>
  </si>
  <si>
    <t>% META
2027</t>
  </si>
  <si>
    <t>RESPONSABLE DEL SEGUIMIENTO</t>
  </si>
  <si>
    <t>REGISTRO DE SEGUIMIENTO PARA ACTIVIDADES
 (% DE CUMPLIMIENTO POR SEMESTRE, FECHA Y DESCRIPCION DE SEGUIMIENTO)</t>
  </si>
  <si>
    <t>FECHA SEG.</t>
  </si>
  <si>
    <t>PESO</t>
  </si>
  <si>
    <t>%</t>
  </si>
  <si>
    <t>SEGUIMIENTO 1 TRIMESTRE</t>
  </si>
  <si>
    <t xml:space="preserve">FUENTE DE VERIFICACIÓN </t>
  </si>
  <si>
    <t>Dirección de Planeación</t>
  </si>
  <si>
    <t>Optimizar sus recursos utilizando eficientemente los activos financieros, humanos y tecnológicos, maximizando el rendimiento y la productividad.</t>
  </si>
  <si>
    <t>1.1</t>
  </si>
  <si>
    <t>Realizar analisis al seguimiento periodico reportado por cada dependencia. Este debe apuntar al cumplimiento de las metas establecidas en los diferentes planes e indicadores.</t>
  </si>
  <si>
    <t>Porcentual</t>
  </si>
  <si>
    <t xml:space="preserve">RUBÉN DARÍO GONZÁLEZ RODRÍGUEZ. 
 </t>
  </si>
  <si>
    <t>JOHN FREDY ZAPATA RUIZ.
Ingeniero Contratista.</t>
  </si>
  <si>
    <t>Fortalecer nuestra posición en el mercado, Incrementando nuestra participación y consolidando nuestra marca en el sector.</t>
  </si>
  <si>
    <t>1.2</t>
  </si>
  <si>
    <t>Realizar seguimiento y analizar cada mes los resultados obtenidos, fortaleciendo los procesos y adaptando las estrategias según las tendencias del mercado.</t>
  </si>
  <si>
    <t>Fomentar la innovación y el crecimiento sostenible, promoviendo la adopción de nuevas tecnologías y prácticas sostenibles que impulsen nuestro desarrollo a largo plazo.</t>
  </si>
  <si>
    <t>1.3</t>
  </si>
  <si>
    <t>Establecer indicadores clave de rendimiento y realizar un seguimiento mensual para evaluar el cumplimiento hacia los objetivos de crecimiento sostenible.</t>
  </si>
  <si>
    <t>Mejorar la satisfacción del cliente, asegurando que nuestros productos y servicios superen las expectativas de nuestros clientes, fomentando la lealtad y la recomendación.</t>
  </si>
  <si>
    <t>1.4</t>
  </si>
  <si>
    <t>Dirección Operativa y de Proyectos</t>
  </si>
  <si>
    <t>2.1</t>
  </si>
  <si>
    <t>Realizar seguimiento mensual dentro del comité primario para analizar la capacidad operativa de la supervisión en  la ejecución de los diferentes proyectos (Contratos).</t>
  </si>
  <si>
    <t>JUAN ESTEBAN DUQUE</t>
  </si>
  <si>
    <t>ALEJANDRO CARRILLO</t>
  </si>
  <si>
    <t>2.2</t>
  </si>
  <si>
    <t>2.3</t>
  </si>
  <si>
    <t>Velar porque en las obras se cumplan todas las normas de sostenibilidad y medio ambiente, al igual que se haga el correcto manejo de todos los residuos generados.</t>
  </si>
  <si>
    <t>2.4</t>
  </si>
  <si>
    <t xml:space="preserve">Realizar encuestas de satisfacción una vez terminados los proyectos (Contratos). </t>
  </si>
  <si>
    <t>Dirección Administrativa y Financiera</t>
  </si>
  <si>
    <t>3.1</t>
  </si>
  <si>
    <t>Garantizar el uso de las utilidades destinadas para inversión social en el Municipio de Itagüí. (18%).</t>
  </si>
  <si>
    <t>SUSANA SALDARRIAGA CARMONA</t>
  </si>
  <si>
    <t>ESTEFANIA CALDERÓN ARCILA</t>
  </si>
  <si>
    <t>3.2</t>
  </si>
  <si>
    <t xml:space="preserve">Garantizar  la capacitación del personal y la aplicación del mejoramiento continuo. </t>
  </si>
  <si>
    <t>3.3</t>
  </si>
  <si>
    <t>Realizar la aplicación de encuestas de satisfacción, para evaluar la Atención y servicio al ciudadano</t>
  </si>
  <si>
    <t>LUIS SEPULVEDA FLOREZ</t>
  </si>
  <si>
    <t>3.4</t>
  </si>
  <si>
    <t>3.5</t>
  </si>
  <si>
    <t>Realizar la medición de los planes de capacitación, bienestar laboral y SST.</t>
  </si>
  <si>
    <t>ESTEFANIA CALDERÓN ARCILA / ERICA VIVIANA BEDOYA VILLADA 
Profesional en SST Contratista.</t>
  </si>
  <si>
    <t>Dirección Jurídica</t>
  </si>
  <si>
    <t>4.1</t>
  </si>
  <si>
    <t>Realizar una buena planeación, con estudios de necesidad y mercado según el caso.</t>
  </si>
  <si>
    <t>LOURDES MUÑOZ</t>
  </si>
  <si>
    <t>ESTEFANIA SANCHEZ</t>
  </si>
  <si>
    <t>4.2</t>
  </si>
  <si>
    <t>Dar respuestas a los requerimientos con prontitud y exactitud.</t>
  </si>
  <si>
    <t>4.3</t>
  </si>
  <si>
    <t>En la realización de eventos, cumplir con lo preceptuado en el Decreto 140 del 17 de Enero de 2020.</t>
  </si>
  <si>
    <t>4.4</t>
  </si>
  <si>
    <t>Velar porque se aplique encuestas de satisfacción a los clientes. Y su reporte para el acta de cierre contractual.</t>
  </si>
  <si>
    <t>Control Interno</t>
  </si>
  <si>
    <t>5.1</t>
  </si>
  <si>
    <t>SOL BEATRIZ VASQUEZ</t>
  </si>
  <si>
    <t>N/A</t>
  </si>
  <si>
    <t>5.2</t>
  </si>
  <si>
    <t>5.3</t>
  </si>
  <si>
    <t>Realizar los informes de ley que se deben presentar</t>
  </si>
  <si>
    <t xml:space="preserve">Con el informe de analisis de seguimiento a las PQRSDF generar acciones de mejora a cada una de las dependencias para que sean implementadas en un plan de mejoramiento, y al cual se le hará seguimiento </t>
  </si>
  <si>
    <t>Gerencia</t>
  </si>
  <si>
    <t>6.1</t>
  </si>
  <si>
    <t>Estructurar y definir los perfiles de la planta de cargos.</t>
  </si>
  <si>
    <t>DIANA PATRICIA ARBOLEDA I.</t>
  </si>
  <si>
    <t>CARLOS MUÑOZ</t>
  </si>
  <si>
    <t>6.2</t>
  </si>
  <si>
    <t>Generar rentabilidad a través de la apertura de fondos de inversion.</t>
  </si>
  <si>
    <t>6.3</t>
  </si>
  <si>
    <t>Garantizar que las oportunidades reportadas en las encuestas de satisfacción sean implementadas en el plan de mejoramiento.</t>
  </si>
  <si>
    <t>6.4</t>
  </si>
  <si>
    <t xml:space="preserve">Visibilización del portafolio de servicios. </t>
  </si>
  <si>
    <t>6.5</t>
  </si>
  <si>
    <t xml:space="preserve">
Participación en ferias que tengan relación con el objeto social de la Agencia.
</t>
  </si>
  <si>
    <t>6.6</t>
  </si>
  <si>
    <t>Fortalecer el area comercial a través del marketing digital.</t>
  </si>
  <si>
    <t>6.7</t>
  </si>
  <si>
    <t xml:space="preserve"> Presentación de propuestas a procesos de licitaciones.</t>
  </si>
  <si>
    <t>6.8</t>
  </si>
  <si>
    <t>Garantizar la celebración de contratos por $95.000.000.000 anuales para garantizar el funcionamiento de la Agencia.</t>
  </si>
  <si>
    <t>6.9</t>
  </si>
  <si>
    <t xml:space="preserve">
Vincular a través del convenio marco la Planoteca del Municipio de Itagüí a los proyectos que Gerencia ADELI.
</t>
  </si>
  <si>
    <t>6.10</t>
  </si>
  <si>
    <t xml:space="preserve"> Adquirir un software de proyectos.</t>
  </si>
  <si>
    <t>6.11</t>
  </si>
  <si>
    <r>
      <rPr>
        <b/>
        <sz val="12"/>
        <color theme="1"/>
        <rFont val="Calibri"/>
      </rPr>
      <t xml:space="preserve">Aprobado por: </t>
    </r>
    <r>
      <rPr>
        <sz val="12"/>
        <color theme="1"/>
        <rFont val="Calibri"/>
      </rPr>
      <t>Comité de Desempeño Institucional en el Acta No. 01 del  17 de Enero de 2025.</t>
    </r>
  </si>
  <si>
    <t>Numérica</t>
  </si>
  <si>
    <t>1er. Trimestre</t>
  </si>
  <si>
    <t>2o. Trimestre</t>
  </si>
  <si>
    <t>3er. Trimestre</t>
  </si>
  <si>
    <t>4o. Trimestre</t>
  </si>
  <si>
    <t>RESPONSABLE DE LA ACCIÓN</t>
  </si>
  <si>
    <t>AREA RESPONSABLE</t>
  </si>
  <si>
    <t>EN COORDINACÓN CON</t>
  </si>
  <si>
    <t>OBJETIVO ESTRATÉGICO</t>
  </si>
  <si>
    <t>Dir. Adm. Y Fin.</t>
  </si>
  <si>
    <t xml:space="preserve">Dir. Adm. Y Fin.
Dir. Oper. </t>
  </si>
  <si>
    <t>Dir. De Planeación.
Comunicaciones.</t>
  </si>
  <si>
    <t>Dir. Oper. 
Dir. De Planeación.</t>
  </si>
  <si>
    <t>Dir. Oper.
Dir. Jurídica.</t>
  </si>
  <si>
    <t>Todas las areas</t>
  </si>
  <si>
    <t>Dir. De Planeación.</t>
  </si>
  <si>
    <t>Supervisores</t>
  </si>
  <si>
    <t>1.5</t>
  </si>
  <si>
    <t>\\192.168.30.1\Publica\Direccion de Planeacion</t>
  </si>
  <si>
    <t>\\192.168.30.1\Publica\Direccion de Planeacion\8 CALIDAD</t>
  </si>
  <si>
    <t>\\192.168.30.1\Publica\Direccion de Planeacion\7 INFORMES\INFORME DIRECCIONAMIENTO ESTRATÉGICO\2024</t>
  </si>
  <si>
    <t>\\192.168.30.1\Publica\Direccion de Planeacion\1 PLAN ESTRATEGICO CORPORATIVO</t>
  </si>
  <si>
    <t>\\192.168.30.1\Publica\SIGA</t>
  </si>
  <si>
    <t>Se puede verificar en la carpeta pública de la Oficina Jurídica en los contratos de 2024 en el siguiente enlace: \\192.168.30.1\Publica\Oficina Juridica\Contratos\2025</t>
  </si>
  <si>
    <t>Por medio del aplicativo del SISGED, se puede consultar las respuestas a cada uno de los requerimientos realizados por el púbico en general.</t>
  </si>
  <si>
    <t>Para el cumplimiento de este objetivo, se puede verificar el siguiente enlace donde da cuenta de las solicitudes realizadas a la dirección Jurídica y la respuesta oportuna a cada una de ellas. \\192.168.30.1\Publica\Oficina Juridica\SEGUIMIENTO - LÍDERES DE GESTIÓN\2025\PLAN DE ACCIÓN 2025\PRIMER TRIMESTRE - 2025</t>
  </si>
  <si>
    <t>Para el cumplimiento de esta acción, se envió a los contratistas que tienen dentro de su objeto la realización de eventos, la invitación para darle cumplimiento al Decreto 140 de 2020.</t>
  </si>
  <si>
    <t>Hasta la fecha no se han celebrado contratos cuyo objeto o actividades contengan el cumplimiento de este Decreto.</t>
  </si>
  <si>
    <t>Para el cumplimiento de este objetivo, se implementaron las  encuestas a satisfacción en los contratos de obra y arrendamientos que finalizaron durante el primer trimiestre del 2025. Se podrán verificar en el siguiente enlce: \\192.168.30.1\Publica\Oficina Juridica\SEGUIMIENTO - LÍDERES DE GESTIÓN\2025\PLAN DE ACCIÓN 2025\PRIMER TRIMESTRE - 2025</t>
  </si>
  <si>
    <t>Durante el primer trimestre de la vigencia 2025, se ha llevado a cabo una (1) auditoría al Sistema de Control Interno Contable a la Dirección Administrativa y Financiera. Se encuentra en proceso de planeación lo correspondiente a contratos de arrendamiento. A la fecha se han presentado los informes de Ley conforme al plan aprobado.</t>
  </si>
  <si>
    <t>\\192.168.30.1\Publica\Gerencia\Control Interno\101.20 - PLANES\101.20.03 - PLANES DE AUDITORIA\2025\AUDITORIAS INTERNAS</t>
  </si>
  <si>
    <t xml:space="preserve">Se hace seguimiento al indicador que mide los fraudes y errores, traducidos en las debilidades encontradas en el cumplimiento del Plan Anual de Auditorías.
Para esta oportunidad se obtuvo un resultado del 100% (1 auditoría y una acción de mejora que se establece).
</t>
  </si>
  <si>
    <t>\\192.168.30.1\Publica\Gerencia\Control Interno\2025\INDICADORES</t>
  </si>
  <si>
    <t>De un total de 22 informes de Ley que se propone realizar la Oficina de Control Interno para la vigencia 2025, se han  presentado 8, que a la fecha deben estar presentados, es decir, el 100%.</t>
  </si>
  <si>
    <t>\\192.168.30.1\Publica\Gerencia\Control Interno\2025\INFORMES DE LEY</t>
  </si>
  <si>
    <t>Se realiza el primer informe de PQRDSF de la vigencia 2025, en el cual se realizan recomendaciones que son susceptibles de incorporación a plan de mejoramiento por parte de las áreas involucradas.</t>
  </si>
  <si>
    <t>\\192.168.30.1\Publica\Gerencia\Control Interno\101.14 - INFORMES\101.14.08 - INFORMES SEGUIMIENTO PQRSDF\2025</t>
  </si>
  <si>
    <t>Esta actividad se encuentra programada para ejecutar durante la vigencia.</t>
  </si>
  <si>
    <t>Para este periodo no aplica</t>
  </si>
  <si>
    <t>\\192.168.30.1\Publica\Direccion Administrativa y financiera\CONTABILIDAD\REQUERIMIENTOS\CONTRALORIA DE ITAGUI\AÑO 2025\RENDICIÓN MENSUAL</t>
  </si>
  <si>
    <t>Respecto a la satisfacción del cliente, la Dirección Administrativa y Financiera implementa encuestas por medio del formato "FO-GA-13 Encuesta de satisfacccion usuarios" que son realizadas a aquellas personas atendidasa través de la "ventanilla única de atención al ciudadano". Para el trimestre comprendido entre el 01 de enero al 31 de marzo de 2025, se realizaron veinteo (20) encuentas, las cuales continen cuatro (4) preguntas que deben ser calificadas de forma cualitativa en cinco niveles: Deficiente, regular, aceptable, bueno y Excelente; que al tabular sus resultados se obtuvieron solo calificaciones en bueno y excelente, y las observaciones obedecen a percepciones positivas, por tanto, o se realizan acciones de mejora.
En cuanto a la Dirección Operativa y de Proyectos se realizaron cinto una (101) encuestas  para los contratos 020 y 021 de 2021 sin realizarse acciones de mejora, toda vez que se obtiene un nivel de satisfacción del 99% .</t>
  </si>
  <si>
    <t>\\192.168.30.1\Publica\Gestion Documental\140.15 - INSTRUMENTOS ARCHIVISTICOS\140.15.04 - PROGRAMA DE GESTION DOCUMENTAL\2025\Encuentas atencion ciudadano
\\192.168.30.1\Publica\Gerencia\VARIOS\PLAN DE ACCIÓN\2025\PRIMER SEGUIMIENTO</t>
  </si>
  <si>
    <t>Como parte de la visibilización de marca dentro del Plan Estratégico Corporativo se muestran los servicios prestados por ADELI, en cual se encuentra disponible en la sede electrónica con enlace: https://adeli.gov.co/transparencia/informacion_publica, en la sección Información Pública y/o Relevante. 
Se han realizado publicaciones con la finalidad de dar a conocer las acciones llevadas a cabo en pro de dar cumplimiento del objeto institucional.</t>
  </si>
  <si>
    <t>\\192.168.30.1\Publica\Gerencia\COMUNICACIONES\2025</t>
  </si>
  <si>
    <t>https://adeli.gov.co/sitio/ver_noticia/ADELI-presente-en-encuentro-nacional-de-empresas-de-desarrollo-urbano-</t>
  </si>
  <si>
    <t>Esta actividad se fortalece a través de las difusiones que se han establecido por medio de la sede electrónica institucional, redes sociales como Facebook e Instragram, respecto a las acciones adelantadas por ADELI.</t>
  </si>
  <si>
    <t>https://adeli.gov.co/</t>
  </si>
  <si>
    <t>A la fecha, esta actividad ya se encuentra en revisión y se estan realizando actividades previas para poder participar en procesos licitatorios.</t>
  </si>
  <si>
    <t xml:space="preserve">Con corte al 31 de marzo de 2025, la entidad ha celebrado  siete (7) contratos interadministrativos por un valor de $8.760.916.912, que corresponde al 9.22% sobre la meta anual.
</t>
  </si>
  <si>
    <t>\\192.168.30.1\Publica\Oficina Juridica\Contratos\CONVENIOS INTERADMINISTRATIVOS</t>
  </si>
  <si>
    <t>Esta actividad se encuentra programada para las vigencias 2026 y 2027.</t>
  </si>
  <si>
    <t>Se suscribe el contrato 047-2024 mediante el cual se desarrollará el software de proyectos de la entidad.</t>
  </si>
  <si>
    <t>\\192.168.30.1\Publica\Oficina Juridica\Contratos\2024\CONTRATO 047 DE 2024 - SOFTWARE GESTIÓN PROYECTOS ADELI - BINAMIK</t>
  </si>
  <si>
    <t>\\192.168.30.1\Publica\Direccion Operativa y de Proyectos\Comites Primarios Direccion Operativa y de Proyectos</t>
  </si>
  <si>
    <t>\\192.168.30.1\Publica\Gerencia\COMUNICACIONES\2025\Dirección de Proyectos</t>
  </si>
  <si>
    <t>\\192.168.30.1\Publica\Direccion Operativa y de Proyectos\2024\SI-CD-171-2024 MALLA VIAL\037-2024\2. INFO\M\Fwd_ Informes ambientales contratista Movilidad versión final.zip</t>
  </si>
  <si>
    <t>Se realizaron 101 encuestas correspondientes a los contratos No.020 y 021 de 2024, los cuales terminaron en este trimestre, arrojando un indice de satisfacción del 99%</t>
  </si>
  <si>
    <t>\\192.168.30.1\Publica\Direccion Operativa y de Proyectos\Encuestas de satisfacción</t>
  </si>
  <si>
    <t>\\192.168.30.1\Publica\Direccion Administrativa y financiera\SUPERVISION\E.MS.I</t>
  </si>
  <si>
    <t xml:space="preserve">Durante el primer trimestre del año, se llevaron a cabo las capacitaciones, con el objetivo de fortalecer las competencias y conocimientos de los participantes. Estas sesiones fueron diseñadas para abordar temas específicos y brindar herramientas prácticas que contribuyan al desarrollo profesional y personal de los asistentes.
Ambas capacitaciones tuvieron un impacto positivo, ya que permitieron a los participantes actualizar sus conocimientos.
Capacitaciones realizadas:
* Conservación documental
* Administracion del software de gestion documental (SISGED)
* Prevención sobre violencia de género
* FURAG - MIPG (19 Politicas y 7 dimensiones)
* Introducción ISO 9001 DE 2015
* Analisis de procesos, construcción de caracterizaciones y diagrama de flujo
</t>
  </si>
  <si>
    <t>\\192.168.30.1\Publica\Direccion Administrativa y financiera\140.20 PLANES\140.20.09 PLANES INSTITUCIONALES DE CAPACITACIONES\2025\Evidencias
\\192.168.30.1\Publica\Direccion Administrativa y financiera\140.01 ACTAS\140.01.01 ACTAS DE COMITE DE CONVIVENCIA LABORAL\2025\EVIDENCIAS\20-03-2025 CAMPAÑA INCLUSIÓN - VIOLENCIA DE GÉNERO
\\192.168.30.1\Publica\Direccion de Planeacion\8 CALIDAD</t>
  </si>
  <si>
    <t>En el primer trimestre, se llevó a cabo una reunión estratégica con el objetivo de alinear y vincular la política de gestión del conocimiento e innovación con las áreas de gestión documental, planeación y tecnologías de la información y la comunicación (TICs). Durante este encuentro, se discutió la importancia de integrar estas áreas en un marco común de innovación y conocimiento, con el fin de mejorar la eficiencia operativa, la toma de decisiones y la transferencia de conocimientos dentro de la organización.
Además, se planteó la necesidad de revisar y ajustar el sistema de gestión de calidad de la organización, con el fin de asegurar que este funcione como un método efectivo de retención del conocimiento. En este sentido, se discutió la posibilidad de mejorar los procesos de capacitación, documentación y almacenamiento de información crítica, de modo que el conocimiento relevante sea fácilmente accesible para los colaboradores, incluso con el tiempo o en caso de cambios dentro de la estructura organizacional.</t>
  </si>
  <si>
    <t>\\192.168.30.1\Publica\Direccion Administrativa y financiera\SEGUIMIENTO- LÍDERES DE GESTIÓN\SEGUIMIENTO POLÍTICAS\14. Política de Gestión de Conocimiento e innovación\Actas 2025\Reunión No 1</t>
  </si>
  <si>
    <t>\\192.168.30.1\Publica\Direccion Administrativa y financiera\140.20 PLANES
\\192.168.30.1\Publica\Direccion Administrativa y financiera\140.20 PLANES\140.20.05 PLANES DE SEGURIDAD Y SALUD EN EL TRABAJO\2025
\\192.168.30.1\Publica\Direccion Administrativa y financiera\140.01 ACTAS\140.01.01 ACTAS DE COMITE PARITARIO DE SEGURIDAD Y SALUD EN EL TRABAJO\2025
\\192.168.30.1\Publica\Direccion Administrativa y financiera\140.01 ACTAS\140.01.01 ACTAS DE COMITE DE CONVIVENCIA LABORAL\2025\PLAN DE TRABAJO</t>
  </si>
  <si>
    <t>Estructurar el Sistema Integrado de Gestión
y capacitar del mismo, al personal de la agencia, en el marco de los lineamientos de la Norma ISO:9001.</t>
  </si>
  <si>
    <t xml:space="preserve">Se dio inicio a la fase de estructuración y alistamiento a los lineamientos de la norma ISO 9001, con la capacitación del personal de la agencia por cuánto esta dentro su planifición, contempla la adopción del Sistema Integrado con miras a una certificación. Se  capacita al personal en la caracterización de procesos y se inicia con su construcción. </t>
  </si>
  <si>
    <t>Realizar seguimiento mensualmente utilizando el fortalecimiento del proceso.  Identificando áreas con oportunidad de mejora para fortalecer y tomar medidas predictivas, de mantenimiento y correctivas. A través de los indicadores de satisfacción del cliente.</t>
  </si>
  <si>
    <t>Realizar publicaciones periódicas del estado de avance de los diferentes contratos.</t>
  </si>
  <si>
    <t>Se realiza aporte a capital de E.M.S.I, por un valor mensual de $25.000.000 para una totalidad del primer trimestre de $75.000.000.</t>
  </si>
  <si>
    <t>Llevar a cabalidad la pólitica en gestión del conocimiento y la innovación</t>
  </si>
  <si>
    <t>Durante el primer trimestre se ha realizado la medición del Plan de Bienestar, Estímulos e Incentivos, el Plan de capacitación y el Plan de SST, dándole cumplimiento al cronograma establecido y con la ejecución del programa según el calendario.</t>
  </si>
  <si>
    <t>Se podrán consultar por medio del link aportado, todos los Estudios de necesidad, conveniencia y oportunidad de los contratos celebrados en el primer trimestre de esta acción.</t>
  </si>
  <si>
    <t xml:space="preserve">Para el cumplimiento de este objetivo, desde el día 27 de noviembre de 2024, se envió el correo para la aplicación de la encuesta a satisfacción implementada en los contratos de obra y arrendamientos que finalizaron en este último perido de la vigencia. </t>
  </si>
  <si>
    <t>Revisar los ciclos de transparencia; haciendo seguimiento al indicador de errores y fraudes.</t>
  </si>
  <si>
    <t>5.4</t>
  </si>
  <si>
    <t xml:space="preserve">Con corte al 31 de marzo de 2025 se tenían aperturados once (11) fondos de inversión para contratos interadministrativos, de los cuales se cierra dos (2). Estos han generado rentabilidad por $387.339.393.
Así mismo, se tiene aperturados dos (2) fondos con recursos propios con BBVA y FIDUGOB, con rentabilidades de $57.012.182,52. 
</t>
  </si>
  <si>
    <t>La Sra. Gerente de la Agencia de Desarrollo Local de Itagüí, Diana Patricia Arboleda Isaza, participó en el encuentro nacional de la Red de Empresas de Desarrollo Urbano (REDU), que se llevó a cabo en la ciudad de Cali los días 18 y 19 de marzo.
El evento contó con la participación de expertos en desarrollo urbano, quienes debatieron sobre los desafíos y oportunidades para crear ciudades más sostenibles y equitativas. En el primer día del encuentro, se realizó un foro sobre desarrollo urbanístico práctico, en el que se discutieron temas como la planificación a largo plazo y la relación entre las ciudades y su entorno.</t>
  </si>
  <si>
    <t>Diseñar y estructurar un área comercial.</t>
  </si>
  <si>
    <t xml:space="preserve">Dar cumplimiento al Plan de Auditoría. </t>
  </si>
  <si>
    <t>En el primer trimestre de 2025 se realizó la encuesta de satisfacción a 20 usuarios a los que se les dio información y orientacion en los diferentes servicios de ADELI. Cada encuesta contiene 4 preguntas para un total de 80 preguntas que los usuarios contestaron arrojando 73 preguntas excelentes y 7 buenas, con un total 4 comentarios por los servicios prestados</t>
  </si>
  <si>
    <t>\\192.168.30.1\Publica\Gestion Documental\140.15 - INSTRUMENTOS ARCHIVISTICOS\140.15.04 - PROGRAMA DE GESTION DOCUMENTAL\2025\Encuentas atencion ciudadano</t>
  </si>
  <si>
    <t>% AVANCE  2025</t>
  </si>
  <si>
    <t xml:space="preserve">Se realizó la validación del cuadro de seguimiento integral indicadores generales para ADELI. Para la vigencia 2025 se cuenta con una bateria de 29 indicadores los cuales permiten una análisis de estrategia e inteligencia de negocio trimestral y que para la vigencia se realiza su primer seguiento, este se reportará durante el segundo trimestre.
</t>
  </si>
  <si>
    <t xml:space="preserve">Durante este periodo fue el inicio de la medición, por ende se realizó el análisis de cierre de la vigencia 2024. Esto permitió generar un informe que fortalece la planificación estratégica para la vigencia 2025,  calibrando las actividades y  complementandose con nuevas, fortaleciendo la entrega oportuna de seguimientos y su oportunidad de mejora.
</t>
  </si>
  <si>
    <t xml:space="preserve">Como cumplimiento a esta actividad se dió inicio con el inventario del  listado maestro de documentos interno, el cual permite controlar y fortalecer los procedimientos y formatos que la agencia utiliza en sus procesos. Permitiendo que las actividades ejecutadas cotidianamente, sean de alta calidad y satisfagan las necesidades de nuestros clientes. 
</t>
  </si>
  <si>
    <t xml:space="preserve">Se realizan publicaciones periódicas en la pagina web de ADELI y en redes sociales.
</t>
  </si>
  <si>
    <t xml:space="preserve">Se realizan comites técnicos cada quince(15) dias en ADELI y la Secretaría de Infraestructura del Municipio.
</t>
  </si>
  <si>
    <t xml:space="preserve">ADELI realiza el seguimiento al cumplimiento de todas las normas de sostenibilidad y medio ambiente por medio del informe mensual de interventoría remitido a la supervisión del contrato.
</t>
  </si>
  <si>
    <t>Para el control y acompañamiento en la planificiación estratégica. La Dirección de Planeación construyó una programación con dIferentes actividades, este es la carta de navegación estratégica y su direccionamiento en el acompañamiento a la áreas y procesos de la agencia. Se realizó acompañamiento personalizado a los líderes de gestión, calibraciones de los indicadores y actividades que permitieran el cumplimiento de los mismos.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</si>
</sst>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scheme val="minor"/>
    </font>
    <font>
      <sz val="11"/>
      <color theme="1"/>
      <name val="Calibri"/>
    </font>
    <font>
      <sz val="11"/>
      <name val="Calibri"/>
    </font>
    <font>
      <b/>
      <sz val="22"/>
      <color theme="1"/>
      <name val="Calibri"/>
    </font>
    <font>
      <b/>
      <sz val="11"/>
      <color theme="1"/>
      <name val="Calibri"/>
    </font>
    <font>
      <b/>
      <sz val="10"/>
      <color theme="0"/>
      <name val="Arial"/>
    </font>
    <font>
      <b/>
      <sz val="10"/>
      <color theme="1"/>
      <name val="Arial"/>
    </font>
    <font>
      <sz val="12"/>
      <color theme="1"/>
      <name val="Calibri"/>
    </font>
    <font>
      <b/>
      <sz val="11"/>
      <color theme="0"/>
      <name val="Calibri"/>
    </font>
    <font>
      <u/>
      <sz val="11"/>
      <color theme="1"/>
      <name val="Calibri"/>
    </font>
    <font>
      <u/>
      <sz val="11"/>
      <color theme="1"/>
      <name val="Calibri"/>
    </font>
    <font>
      <u/>
      <sz val="11"/>
      <color theme="1"/>
      <name val="Calibri"/>
    </font>
    <font>
      <sz val="11"/>
      <color theme="1"/>
      <name val="Calibri"/>
      <scheme val="minor"/>
    </font>
    <font>
      <b/>
      <sz val="12"/>
      <color theme="1"/>
      <name val="Calibri"/>
    </font>
    <font>
      <sz val="11"/>
      <color theme="1"/>
      <name val="Calibri"/>
      <family val="2"/>
    </font>
    <font>
      <b/>
      <sz val="11"/>
      <color theme="1"/>
      <name val="Calibri"/>
      <family val="2"/>
    </font>
    <font>
      <u/>
      <sz val="11"/>
      <color theme="10"/>
      <name val="Calibri"/>
      <scheme val="minor"/>
    </font>
  </fonts>
  <fills count="7">
    <fill>
      <patternFill patternType="none"/>
    </fill>
    <fill>
      <patternFill patternType="gray125"/>
    </fill>
    <fill>
      <patternFill patternType="solid">
        <fgColor rgb="FF009999"/>
        <bgColor rgb="FF009999"/>
      </patternFill>
    </fill>
    <fill>
      <patternFill patternType="solid">
        <fgColor rgb="FF9DEEF7"/>
        <bgColor rgb="FF9DEEF7"/>
      </patternFill>
    </fill>
    <fill>
      <patternFill patternType="solid">
        <fgColor theme="0"/>
        <bgColor theme="0"/>
      </patternFill>
    </fill>
    <fill>
      <patternFill patternType="solid">
        <fgColor rgb="FFD8D8D8"/>
        <bgColor rgb="FFD8D8D8"/>
      </patternFill>
    </fill>
    <fill>
      <patternFill patternType="solid">
        <fgColor theme="0"/>
        <bgColor indexed="64"/>
      </patternFill>
    </fill>
  </fills>
  <borders count="66">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diagonal/>
    </border>
    <border>
      <left/>
      <right/>
      <top style="medium">
        <color rgb="FF000000"/>
      </top>
      <bottom/>
      <diagonal/>
    </border>
    <border>
      <left style="thin">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top/>
      <bottom style="medium">
        <color rgb="FF000000"/>
      </bottom>
      <diagonal/>
    </border>
    <border>
      <left/>
      <right/>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diagonal/>
    </border>
    <border>
      <left/>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right/>
      <top/>
      <bottom/>
      <diagonal/>
    </border>
    <border>
      <left style="thin">
        <color rgb="FF000000"/>
      </left>
      <right/>
      <top style="medium">
        <color rgb="FF000000"/>
      </top>
      <bottom style="thin">
        <color rgb="FF000000"/>
      </bottom>
      <diagonal/>
    </border>
    <border>
      <left/>
      <right style="thin">
        <color rgb="FF000000"/>
      </right>
      <top style="medium">
        <color rgb="FF000000"/>
      </top>
      <bottom/>
      <diagonal/>
    </border>
    <border>
      <left/>
      <right style="thin">
        <color rgb="FF000000"/>
      </right>
      <top/>
      <bottom/>
      <diagonal/>
    </border>
    <border>
      <left/>
      <right style="thin">
        <color rgb="FF000000"/>
      </right>
      <top/>
      <bottom style="medium">
        <color rgb="FF000000"/>
      </bottom>
      <diagonal/>
    </border>
    <border>
      <left style="thin">
        <color rgb="FF000000"/>
      </left>
      <right style="medium">
        <color rgb="FF000000"/>
      </right>
      <top/>
      <bottom style="thin">
        <color rgb="FF000000"/>
      </bottom>
      <diagonal/>
    </border>
    <border>
      <left style="medium">
        <color rgb="FF000000"/>
      </left>
      <right/>
      <top style="thin">
        <color indexed="64"/>
      </top>
      <bottom/>
      <diagonal/>
    </border>
    <border>
      <left/>
      <right/>
      <top style="thin">
        <color indexed="64"/>
      </top>
      <bottom/>
      <diagonal/>
    </border>
    <border>
      <left/>
      <right style="medium">
        <color rgb="FF000000"/>
      </right>
      <top style="thin">
        <color indexed="64"/>
      </top>
      <bottom/>
      <diagonal/>
    </border>
  </borders>
  <cellStyleXfs count="2">
    <xf numFmtId="0" fontId="0" fillId="0" borderId="0"/>
    <xf numFmtId="0" fontId="16" fillId="0" borderId="0" applyNumberFormat="0" applyFill="0" applyBorder="0" applyAlignment="0" applyProtection="0"/>
  </cellStyleXfs>
  <cellXfs count="139">
    <xf numFmtId="0" fontId="0" fillId="0" borderId="0" xfId="0"/>
    <xf numFmtId="0" fontId="4" fillId="0" borderId="4" xfId="0" applyFont="1" applyBorder="1"/>
    <xf numFmtId="49" fontId="4" fillId="0" borderId="4" xfId="0" applyNumberFormat="1" applyFont="1" applyBorder="1" applyAlignment="1">
      <alignment horizontal="center"/>
    </xf>
    <xf numFmtId="0" fontId="4" fillId="0" borderId="10" xfId="0" applyFont="1" applyBorder="1" applyAlignment="1">
      <alignment wrapText="1"/>
    </xf>
    <xf numFmtId="14" fontId="4" fillId="0" borderId="10" xfId="0" applyNumberFormat="1" applyFont="1" applyBorder="1" applyAlignment="1">
      <alignment horizontal="center" vertical="center"/>
    </xf>
    <xf numFmtId="0" fontId="6" fillId="0" borderId="0" xfId="0" applyFont="1"/>
    <xf numFmtId="9" fontId="5" fillId="2" borderId="25" xfId="0" applyNumberFormat="1" applyFont="1" applyFill="1" applyBorder="1" applyAlignment="1">
      <alignment horizontal="center" vertical="center" wrapText="1"/>
    </xf>
    <xf numFmtId="9" fontId="5" fillId="2" borderId="26" xfId="0" applyNumberFormat="1" applyFont="1" applyFill="1" applyBorder="1" applyAlignment="1">
      <alignment horizontal="center" vertical="center" wrapText="1"/>
    </xf>
    <xf numFmtId="9" fontId="5" fillId="2" borderId="27" xfId="0" applyNumberFormat="1" applyFont="1" applyFill="1" applyBorder="1" applyAlignment="1">
      <alignment horizontal="center" vertical="center" wrapText="1"/>
    </xf>
    <xf numFmtId="9" fontId="5" fillId="2" borderId="4" xfId="0" applyNumberFormat="1" applyFont="1" applyFill="1" applyBorder="1" applyAlignment="1">
      <alignment horizontal="center" vertical="center" wrapText="1"/>
    </xf>
    <xf numFmtId="0" fontId="4" fillId="0" borderId="28" xfId="0" applyFont="1" applyBorder="1" applyAlignment="1">
      <alignment vertical="center" wrapText="1"/>
    </xf>
    <xf numFmtId="0" fontId="4" fillId="0" borderId="29" xfId="0" applyFont="1" applyBorder="1" applyAlignment="1">
      <alignment horizontal="center" vertical="center"/>
    </xf>
    <xf numFmtId="0" fontId="1" fillId="0" borderId="30"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horizontal="center" vertical="center"/>
    </xf>
    <xf numFmtId="0" fontId="1" fillId="0" borderId="39" xfId="0" applyFont="1" applyBorder="1" applyAlignment="1">
      <alignment vertical="center" wrapText="1"/>
    </xf>
    <xf numFmtId="0" fontId="4" fillId="0" borderId="48" xfId="0" applyFont="1" applyBorder="1" applyAlignment="1">
      <alignment vertical="center" wrapText="1"/>
    </xf>
    <xf numFmtId="0" fontId="4" fillId="0" borderId="49" xfId="0" applyFont="1" applyBorder="1" applyAlignment="1">
      <alignment horizontal="center" vertical="center"/>
    </xf>
    <xf numFmtId="0" fontId="1" fillId="0" borderId="50" xfId="0" applyFont="1" applyBorder="1" applyAlignment="1">
      <alignment vertical="center" wrapText="1"/>
    </xf>
    <xf numFmtId="0" fontId="1" fillId="0" borderId="0" xfId="0" applyFont="1" applyAlignment="1">
      <alignment vertical="center"/>
    </xf>
    <xf numFmtId="0" fontId="1" fillId="0" borderId="2" xfId="0" applyFont="1" applyBorder="1"/>
    <xf numFmtId="0" fontId="4" fillId="0" borderId="0" xfId="0" applyFont="1"/>
    <xf numFmtId="0" fontId="12" fillId="0" borderId="0" xfId="0" applyFont="1"/>
    <xf numFmtId="9" fontId="1" fillId="0" borderId="0" xfId="0" applyNumberFormat="1" applyFont="1" applyAlignment="1">
      <alignment horizontal="center"/>
    </xf>
    <xf numFmtId="0" fontId="4" fillId="0" borderId="34" xfId="0" applyFont="1" applyBorder="1" applyAlignment="1">
      <alignment vertical="center" wrapText="1"/>
    </xf>
    <xf numFmtId="0" fontId="4" fillId="0" borderId="43" xfId="0" applyFont="1" applyBorder="1" applyAlignment="1">
      <alignment vertical="center" wrapText="1"/>
    </xf>
    <xf numFmtId="0" fontId="4" fillId="0" borderId="54" xfId="0" applyFont="1" applyBorder="1" applyAlignment="1">
      <alignment vertical="center" wrapText="1"/>
    </xf>
    <xf numFmtId="0" fontId="15" fillId="0" borderId="34" xfId="0" applyFont="1" applyBorder="1" applyAlignment="1">
      <alignment vertical="center" wrapText="1"/>
    </xf>
    <xf numFmtId="0" fontId="15" fillId="0" borderId="43" xfId="0" applyFont="1" applyBorder="1" applyAlignment="1">
      <alignment vertical="center" wrapText="1"/>
    </xf>
    <xf numFmtId="0" fontId="15" fillId="0" borderId="54" xfId="0" applyFont="1" applyBorder="1" applyAlignment="1">
      <alignment vertical="center" wrapText="1"/>
    </xf>
    <xf numFmtId="0" fontId="14" fillId="0" borderId="34" xfId="0" applyFont="1" applyBorder="1" applyAlignment="1">
      <alignment vertical="center" wrapText="1"/>
    </xf>
    <xf numFmtId="10" fontId="4" fillId="0" borderId="19" xfId="0" applyNumberFormat="1" applyFont="1" applyBorder="1" applyAlignment="1">
      <alignment horizontal="center" vertical="center" wrapText="1"/>
    </xf>
    <xf numFmtId="0" fontId="4" fillId="3" borderId="30" xfId="0" applyFont="1" applyFill="1" applyBorder="1" applyAlignment="1">
      <alignment horizontal="center" vertical="center" wrapText="1" shrinkToFit="1"/>
    </xf>
    <xf numFmtId="0" fontId="7" fillId="3" borderId="15" xfId="0" applyFont="1" applyFill="1" applyBorder="1" applyAlignment="1">
      <alignment horizontal="left" vertical="center" wrapText="1" shrinkToFit="1"/>
    </xf>
    <xf numFmtId="0" fontId="1" fillId="0" borderId="29" xfId="0" applyFont="1" applyBorder="1" applyAlignment="1">
      <alignment horizontal="center" vertical="center" wrapText="1" shrinkToFit="1"/>
    </xf>
    <xf numFmtId="9" fontId="1" fillId="0" borderId="30" xfId="0" applyNumberFormat="1" applyFont="1" applyBorder="1" applyAlignment="1">
      <alignment horizontal="center" vertical="center" wrapText="1" shrinkToFit="1"/>
    </xf>
    <xf numFmtId="9" fontId="8" fillId="2" borderId="30" xfId="0" applyNumberFormat="1" applyFont="1" applyFill="1" applyBorder="1" applyAlignment="1">
      <alignment horizontal="center" vertical="center" wrapText="1" shrinkToFit="1"/>
    </xf>
    <xf numFmtId="9" fontId="8" fillId="2" borderId="31" xfId="0" applyNumberFormat="1" applyFont="1" applyFill="1" applyBorder="1" applyAlignment="1">
      <alignment horizontal="center" vertical="center" wrapText="1" shrinkToFit="1"/>
    </xf>
    <xf numFmtId="0" fontId="1" fillId="4" borderId="32" xfId="0" applyFont="1" applyFill="1" applyBorder="1" applyAlignment="1">
      <alignment horizontal="center" vertical="center" wrapText="1" shrinkToFit="1"/>
    </xf>
    <xf numFmtId="0" fontId="1" fillId="0" borderId="33" xfId="0" applyFont="1" applyBorder="1" applyAlignment="1">
      <alignment horizontal="center" vertical="center" wrapText="1" shrinkToFit="1"/>
    </xf>
    <xf numFmtId="14" fontId="4" fillId="5" borderId="29" xfId="0" applyNumberFormat="1" applyFont="1" applyFill="1" applyBorder="1" applyAlignment="1">
      <alignment horizontal="center" vertical="center" wrapText="1" shrinkToFit="1"/>
    </xf>
    <xf numFmtId="10" fontId="4" fillId="5" borderId="30" xfId="0" applyNumberFormat="1" applyFont="1" applyFill="1" applyBorder="1" applyAlignment="1">
      <alignment horizontal="center" vertical="center" wrapText="1" shrinkToFit="1"/>
    </xf>
    <xf numFmtId="10" fontId="1" fillId="4" borderId="30" xfId="0" applyNumberFormat="1" applyFont="1" applyFill="1" applyBorder="1" applyAlignment="1">
      <alignment horizontal="center" vertical="center" wrapText="1" shrinkToFit="1"/>
    </xf>
    <xf numFmtId="0" fontId="1" fillId="0" borderId="30" xfId="0" applyFont="1" applyBorder="1" applyAlignment="1">
      <alignment horizontal="center" vertical="center" wrapText="1" shrinkToFit="1"/>
    </xf>
    <xf numFmtId="10" fontId="4" fillId="0" borderId="28" xfId="0" applyNumberFormat="1" applyFont="1" applyBorder="1" applyAlignment="1">
      <alignment horizontal="center" vertical="center" wrapText="1" shrinkToFit="1"/>
    </xf>
    <xf numFmtId="0" fontId="4" fillId="3" borderId="56" xfId="0" applyFont="1" applyFill="1" applyBorder="1" applyAlignment="1">
      <alignment horizontal="center" vertical="center" wrapText="1" shrinkToFit="1"/>
    </xf>
    <xf numFmtId="0" fontId="7" fillId="3" borderId="40" xfId="0" applyFont="1" applyFill="1" applyBorder="1" applyAlignment="1">
      <alignment horizontal="left" vertical="center" wrapText="1" shrinkToFit="1"/>
    </xf>
    <xf numFmtId="0" fontId="1" fillId="0" borderId="44" xfId="0" applyFont="1" applyBorder="1" applyAlignment="1">
      <alignment horizontal="center" vertical="center" wrapText="1" shrinkToFit="1"/>
    </xf>
    <xf numFmtId="9" fontId="1" fillId="0" borderId="39" xfId="0" applyNumberFormat="1" applyFont="1" applyBorder="1" applyAlignment="1">
      <alignment horizontal="center" vertical="center" wrapText="1" shrinkToFit="1"/>
    </xf>
    <xf numFmtId="9" fontId="8" fillId="2" borderId="39" xfId="0" applyNumberFormat="1" applyFont="1" applyFill="1" applyBorder="1" applyAlignment="1">
      <alignment horizontal="center" vertical="center" wrapText="1" shrinkToFit="1"/>
    </xf>
    <xf numFmtId="9" fontId="8" fillId="2" borderId="40" xfId="0" applyNumberFormat="1" applyFont="1" applyFill="1" applyBorder="1" applyAlignment="1">
      <alignment horizontal="center" vertical="center" wrapText="1" shrinkToFit="1"/>
    </xf>
    <xf numFmtId="0" fontId="1" fillId="4" borderId="41" xfId="0" applyFont="1" applyFill="1" applyBorder="1" applyAlignment="1">
      <alignment horizontal="center" vertical="center" wrapText="1" shrinkToFit="1"/>
    </xf>
    <xf numFmtId="0" fontId="1" fillId="0" borderId="42" xfId="0" applyFont="1" applyBorder="1" applyAlignment="1">
      <alignment horizontal="center" vertical="center" wrapText="1" shrinkToFit="1"/>
    </xf>
    <xf numFmtId="0" fontId="1" fillId="0" borderId="39" xfId="0" applyFont="1" applyBorder="1" applyAlignment="1">
      <alignment horizontal="center" vertical="center" wrapText="1" shrinkToFit="1"/>
    </xf>
    <xf numFmtId="0" fontId="15" fillId="3" borderId="39" xfId="0" applyFont="1" applyFill="1" applyBorder="1" applyAlignment="1">
      <alignment horizontal="center" vertical="center" wrapText="1" shrinkToFit="1"/>
    </xf>
    <xf numFmtId="0" fontId="7" fillId="3" borderId="62" xfId="0" applyFont="1" applyFill="1" applyBorder="1" applyAlignment="1">
      <alignment horizontal="left" vertical="center" wrapText="1" shrinkToFit="1"/>
    </xf>
    <xf numFmtId="0" fontId="1" fillId="0" borderId="38" xfId="0" applyFont="1" applyBorder="1" applyAlignment="1">
      <alignment horizontal="center" vertical="center" wrapText="1" shrinkToFit="1"/>
    </xf>
    <xf numFmtId="10" fontId="4" fillId="5" borderId="39" xfId="0" applyNumberFormat="1" applyFont="1" applyFill="1" applyBorder="1" applyAlignment="1">
      <alignment horizontal="center" vertical="center" wrapText="1" shrinkToFit="1"/>
    </xf>
    <xf numFmtId="10" fontId="4" fillId="5" borderId="46" xfId="0" applyNumberFormat="1" applyFont="1" applyFill="1" applyBorder="1" applyAlignment="1">
      <alignment horizontal="center" vertical="center" wrapText="1" shrinkToFit="1"/>
    </xf>
    <xf numFmtId="0" fontId="15" fillId="3" borderId="50" xfId="0" applyFont="1" applyFill="1" applyBorder="1" applyAlignment="1">
      <alignment horizontal="center" vertical="center" wrapText="1" shrinkToFit="1"/>
    </xf>
    <xf numFmtId="0" fontId="7" fillId="3" borderId="51" xfId="0" applyFont="1" applyFill="1" applyBorder="1" applyAlignment="1">
      <alignment horizontal="left" vertical="center" wrapText="1" shrinkToFit="1"/>
    </xf>
    <xf numFmtId="0" fontId="1" fillId="0" borderId="49" xfId="0" applyFont="1" applyBorder="1" applyAlignment="1">
      <alignment horizontal="center" vertical="center" wrapText="1" shrinkToFit="1"/>
    </xf>
    <xf numFmtId="9" fontId="1" fillId="0" borderId="50" xfId="0" applyNumberFormat="1" applyFont="1" applyBorder="1" applyAlignment="1">
      <alignment horizontal="center" vertical="center" wrapText="1" shrinkToFit="1"/>
    </xf>
    <xf numFmtId="9" fontId="8" fillId="2" borderId="50" xfId="0" applyNumberFormat="1" applyFont="1" applyFill="1" applyBorder="1" applyAlignment="1">
      <alignment horizontal="center" vertical="center" wrapText="1" shrinkToFit="1"/>
    </xf>
    <xf numFmtId="9" fontId="8" fillId="2" borderId="51" xfId="0" applyNumberFormat="1" applyFont="1" applyFill="1" applyBorder="1" applyAlignment="1">
      <alignment horizontal="center" vertical="center" wrapText="1" shrinkToFit="1"/>
    </xf>
    <xf numFmtId="0" fontId="1" fillId="4" borderId="52" xfId="0" applyFont="1" applyFill="1" applyBorder="1" applyAlignment="1">
      <alignment horizontal="center" vertical="center" wrapText="1" shrinkToFit="1"/>
    </xf>
    <xf numFmtId="0" fontId="1" fillId="0" borderId="53" xfId="0" applyFont="1" applyBorder="1" applyAlignment="1">
      <alignment horizontal="center" vertical="center" wrapText="1" shrinkToFit="1"/>
    </xf>
    <xf numFmtId="10" fontId="4" fillId="5" borderId="50" xfId="0" applyNumberFormat="1" applyFont="1" applyFill="1" applyBorder="1" applyAlignment="1">
      <alignment horizontal="center" vertical="center" wrapText="1" shrinkToFit="1"/>
    </xf>
    <xf numFmtId="10" fontId="1" fillId="4" borderId="50" xfId="0" applyNumberFormat="1" applyFont="1" applyFill="1" applyBorder="1" applyAlignment="1">
      <alignment horizontal="center" vertical="center" wrapText="1" shrinkToFit="1"/>
    </xf>
    <xf numFmtId="0" fontId="1" fillId="0" borderId="50" xfId="0" applyFont="1" applyBorder="1" applyAlignment="1">
      <alignment horizontal="center" vertical="center" wrapText="1" shrinkToFit="1"/>
    </xf>
    <xf numFmtId="0" fontId="7" fillId="3" borderId="31" xfId="0" applyFont="1" applyFill="1" applyBorder="1" applyAlignment="1">
      <alignment horizontal="left" vertical="center" wrapText="1" shrinkToFit="1"/>
    </xf>
    <xf numFmtId="0" fontId="9" fillId="4" borderId="32" xfId="0" applyFont="1" applyFill="1" applyBorder="1" applyAlignment="1">
      <alignment horizontal="center" vertical="center" wrapText="1" shrinkToFit="1"/>
    </xf>
    <xf numFmtId="10" fontId="4" fillId="5" borderId="35" xfId="0" applyNumberFormat="1" applyFont="1" applyFill="1" applyBorder="1" applyAlignment="1">
      <alignment horizontal="center" vertical="center" wrapText="1" shrinkToFit="1"/>
    </xf>
    <xf numFmtId="10" fontId="1" fillId="4" borderId="35" xfId="0" applyNumberFormat="1" applyFont="1" applyFill="1" applyBorder="1" applyAlignment="1">
      <alignment horizontal="center" vertical="center" wrapText="1" shrinkToFit="1"/>
    </xf>
    <xf numFmtId="0" fontId="4" fillId="3" borderId="39" xfId="0" applyFont="1" applyFill="1" applyBorder="1" applyAlignment="1">
      <alignment horizontal="center" vertical="center" wrapText="1" shrinkToFit="1"/>
    </xf>
    <xf numFmtId="0" fontId="10" fillId="4" borderId="41" xfId="0" applyFont="1" applyFill="1" applyBorder="1" applyAlignment="1">
      <alignment horizontal="center" vertical="center" wrapText="1" shrinkToFit="1"/>
    </xf>
    <xf numFmtId="10" fontId="1" fillId="4" borderId="39" xfId="0" applyNumberFormat="1" applyFont="1" applyFill="1" applyBorder="1" applyAlignment="1">
      <alignment horizontal="center" vertical="center" wrapText="1" shrinkToFit="1"/>
    </xf>
    <xf numFmtId="10" fontId="1" fillId="4" borderId="46" xfId="0" applyNumberFormat="1" applyFont="1" applyFill="1" applyBorder="1" applyAlignment="1">
      <alignment horizontal="center" vertical="center" wrapText="1" shrinkToFit="1"/>
    </xf>
    <xf numFmtId="0" fontId="4" fillId="3" borderId="50" xfId="0" applyFont="1" applyFill="1" applyBorder="1" applyAlignment="1">
      <alignment horizontal="center" vertical="center" wrapText="1" shrinkToFit="1"/>
    </xf>
    <xf numFmtId="0" fontId="1" fillId="4" borderId="58" xfId="0" applyFont="1" applyFill="1" applyBorder="1" applyAlignment="1">
      <alignment horizontal="center" vertical="center" wrapText="1" shrinkToFit="1"/>
    </xf>
    <xf numFmtId="10" fontId="4" fillId="5" borderId="45" xfId="0" applyNumberFormat="1" applyFont="1" applyFill="1" applyBorder="1" applyAlignment="1">
      <alignment horizontal="center" vertical="center" wrapText="1" shrinkToFit="1"/>
    </xf>
    <xf numFmtId="10" fontId="1" fillId="4" borderId="45" xfId="0" applyNumberFormat="1" applyFont="1" applyFill="1" applyBorder="1" applyAlignment="1">
      <alignment horizontal="center" vertical="center" wrapText="1" shrinkToFit="1"/>
    </xf>
    <xf numFmtId="0" fontId="11" fillId="4" borderId="52" xfId="0" applyFont="1" applyFill="1" applyBorder="1" applyAlignment="1">
      <alignment horizontal="center" vertical="center" wrapText="1" shrinkToFit="1"/>
    </xf>
    <xf numFmtId="0" fontId="7" fillId="3" borderId="58" xfId="0" applyFont="1" applyFill="1" applyBorder="1" applyAlignment="1">
      <alignment horizontal="left" vertical="center" wrapText="1" shrinkToFit="1"/>
    </xf>
    <xf numFmtId="0" fontId="7" fillId="3" borderId="56" xfId="0" applyFont="1" applyFill="1" applyBorder="1" applyAlignment="1">
      <alignment horizontal="left" vertical="center" wrapText="1" shrinkToFit="1"/>
    </xf>
    <xf numFmtId="10" fontId="4" fillId="5" borderId="47" xfId="0" applyNumberFormat="1" applyFont="1" applyFill="1" applyBorder="1" applyAlignment="1">
      <alignment horizontal="center" vertical="center" wrapText="1" shrinkToFit="1"/>
    </xf>
    <xf numFmtId="0" fontId="7" fillId="3" borderId="55" xfId="0" applyFont="1" applyFill="1" applyBorder="1" applyAlignment="1">
      <alignment horizontal="left" vertical="center" wrapText="1" shrinkToFit="1"/>
    </xf>
    <xf numFmtId="0" fontId="1" fillId="3" borderId="31" xfId="0" applyFont="1" applyFill="1" applyBorder="1" applyAlignment="1">
      <alignment horizontal="left" vertical="center" wrapText="1" shrinkToFit="1"/>
    </xf>
    <xf numFmtId="0" fontId="1" fillId="3" borderId="40" xfId="0" applyFont="1" applyFill="1" applyBorder="1" applyAlignment="1">
      <alignment horizontal="left" vertical="center" wrapText="1" shrinkToFit="1"/>
    </xf>
    <xf numFmtId="9" fontId="4" fillId="5" borderId="39" xfId="0" applyNumberFormat="1" applyFont="1" applyFill="1" applyBorder="1" applyAlignment="1">
      <alignment horizontal="center" vertical="center" wrapText="1" shrinkToFit="1"/>
    </xf>
    <xf numFmtId="9" fontId="1" fillId="4" borderId="39" xfId="0" applyNumberFormat="1" applyFont="1" applyFill="1" applyBorder="1" applyAlignment="1">
      <alignment horizontal="center" vertical="center" wrapText="1" shrinkToFit="1"/>
    </xf>
    <xf numFmtId="9" fontId="4" fillId="0" borderId="28" xfId="0" applyNumberFormat="1" applyFont="1" applyBorder="1" applyAlignment="1">
      <alignment horizontal="center" vertical="center" wrapText="1" shrinkToFit="1"/>
    </xf>
    <xf numFmtId="0" fontId="1" fillId="3" borderId="51" xfId="0" applyFont="1" applyFill="1" applyBorder="1" applyAlignment="1">
      <alignment horizontal="left" vertical="center" wrapText="1" shrinkToFit="1"/>
    </xf>
    <xf numFmtId="0" fontId="16" fillId="0" borderId="30" xfId="1" applyBorder="1" applyAlignment="1">
      <alignment horizontal="center" vertical="center" wrapText="1" shrinkToFit="1"/>
    </xf>
    <xf numFmtId="0" fontId="1" fillId="6" borderId="39" xfId="0" applyFont="1" applyFill="1" applyBorder="1" applyAlignment="1">
      <alignment horizontal="center" vertical="center" wrapText="1" shrinkToFit="1"/>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5" xfId="0" applyFont="1" applyBorder="1" applyAlignment="1">
      <alignment horizontal="center" vertical="center"/>
    </xf>
    <xf numFmtId="0" fontId="3" fillId="0" borderId="5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3" xfId="0" applyFont="1" applyBorder="1" applyAlignment="1">
      <alignment horizontal="center" vertical="center"/>
    </xf>
    <xf numFmtId="0" fontId="3" fillId="0" borderId="9" xfId="0" applyFont="1" applyBorder="1" applyAlignment="1">
      <alignment horizontal="center" vertical="center"/>
    </xf>
    <xf numFmtId="0" fontId="7" fillId="0" borderId="1" xfId="0" applyFont="1" applyBorder="1" applyAlignment="1">
      <alignment horizontal="center" vertical="center"/>
    </xf>
    <xf numFmtId="0" fontId="2" fillId="0" borderId="2" xfId="0" applyFont="1" applyBorder="1"/>
    <xf numFmtId="0" fontId="2" fillId="0" borderId="59" xfId="0" applyFont="1" applyBorder="1"/>
    <xf numFmtId="0" fontId="2" fillId="0" borderId="5" xfId="0" applyFont="1" applyBorder="1"/>
    <xf numFmtId="0" fontId="0" fillId="0" borderId="0" xfId="0"/>
    <xf numFmtId="0" fontId="2" fillId="0" borderId="60" xfId="0" applyFont="1" applyBorder="1"/>
    <xf numFmtId="0" fontId="2" fillId="0" borderId="7" xfId="0" applyFont="1" applyBorder="1"/>
    <xf numFmtId="0" fontId="2" fillId="0" borderId="8" xfId="0" applyFont="1" applyBorder="1"/>
    <xf numFmtId="0" fontId="2" fillId="0" borderId="61" xfId="0" applyFont="1" applyBorder="1"/>
    <xf numFmtId="9" fontId="5" fillId="2" borderId="15" xfId="0" applyNumberFormat="1" applyFont="1" applyFill="1" applyBorder="1" applyAlignment="1">
      <alignment horizontal="center" vertical="center" wrapText="1"/>
    </xf>
    <xf numFmtId="0" fontId="2" fillId="0" borderId="24" xfId="0" applyFont="1" applyBorder="1"/>
    <xf numFmtId="0" fontId="5" fillId="2" borderId="14" xfId="0" applyFont="1" applyFill="1" applyBorder="1" applyAlignment="1">
      <alignment horizontal="center" vertical="center" wrapText="1"/>
    </xf>
    <xf numFmtId="0" fontId="2" fillId="0" borderId="23" xfId="0" applyFont="1" applyBorder="1"/>
    <xf numFmtId="9" fontId="5" fillId="2" borderId="16" xfId="0" applyNumberFormat="1" applyFont="1" applyFill="1" applyBorder="1" applyAlignment="1">
      <alignment horizontal="center" vertical="center" wrapText="1"/>
    </xf>
    <xf numFmtId="0" fontId="2" fillId="0" borderId="17" xfId="0" applyFont="1" applyBorder="1"/>
    <xf numFmtId="0" fontId="2" fillId="0" borderId="18" xfId="0" applyFont="1" applyBorder="1"/>
    <xf numFmtId="0" fontId="1" fillId="0" borderId="1" xfId="0" applyFont="1" applyBorder="1" applyAlignment="1">
      <alignment horizontal="center"/>
    </xf>
    <xf numFmtId="0" fontId="1" fillId="0" borderId="36" xfId="0" applyFont="1" applyBorder="1" applyAlignment="1">
      <alignment horizontal="center"/>
    </xf>
    <xf numFmtId="0" fontId="2" fillId="0" borderId="3" xfId="0" applyFont="1" applyBorder="1"/>
    <xf numFmtId="0" fontId="2" fillId="0" borderId="57" xfId="0" applyFont="1" applyBorder="1"/>
    <xf numFmtId="0" fontId="2" fillId="0" borderId="6" xfId="0" applyFont="1" applyBorder="1"/>
    <xf numFmtId="0" fontId="2" fillId="0" borderId="9" xfId="0" applyFont="1" applyBorder="1"/>
    <xf numFmtId="0" fontId="5" fillId="2" borderId="10" xfId="0" applyFont="1" applyFill="1" applyBorder="1" applyAlignment="1">
      <alignment horizontal="center" vertical="center" wrapText="1"/>
    </xf>
    <xf numFmtId="0" fontId="2" fillId="0" borderId="19" xfId="0" applyFont="1" applyBorder="1"/>
    <xf numFmtId="0" fontId="5" fillId="2" borderId="11" xfId="0" applyFont="1" applyFill="1" applyBorder="1" applyAlignment="1">
      <alignment horizontal="center" vertical="center" wrapText="1"/>
    </xf>
    <xf numFmtId="0" fontId="2" fillId="0" borderId="20" xfId="0" applyFont="1" applyBorder="1"/>
    <xf numFmtId="0" fontId="5" fillId="2" borderId="12" xfId="0" applyFont="1" applyFill="1" applyBorder="1" applyAlignment="1">
      <alignment horizontal="center" vertical="center" wrapText="1"/>
    </xf>
    <xf numFmtId="0" fontId="2" fillId="0" borderId="21" xfId="0" applyFont="1" applyBorder="1"/>
    <xf numFmtId="0" fontId="5" fillId="2" borderId="13" xfId="0" applyFont="1" applyFill="1" applyBorder="1" applyAlignment="1">
      <alignment horizontal="center" vertical="center" wrapText="1"/>
    </xf>
    <xf numFmtId="0" fontId="2" fillId="0" borderId="22" xfId="0" applyFont="1" applyBorder="1"/>
    <xf numFmtId="0" fontId="5" fillId="2" borderId="19" xfId="0" applyFont="1" applyFill="1" applyBorder="1" applyAlignment="1">
      <alignment horizontal="center" vertical="center" wrapText="1"/>
    </xf>
    <xf numFmtId="9" fontId="5" fillId="2" borderId="14" xfId="0" applyNumberFormat="1" applyFont="1" applyFill="1" applyBorder="1" applyAlignment="1">
      <alignment horizontal="center" vertical="center" wrapText="1"/>
    </xf>
    <xf numFmtId="9" fontId="5" fillId="2" borderId="12" xfId="0" applyNumberFormat="1" applyFont="1" applyFill="1" applyBorder="1" applyAlignment="1">
      <alignment horizontal="center" vertical="center" wrapText="1"/>
    </xf>
    <xf numFmtId="0" fontId="1" fillId="6" borderId="50" xfId="0" applyFont="1" applyFill="1" applyBorder="1" applyAlignment="1">
      <alignment horizontal="center" vertical="center" wrapText="1" shrinkToFit="1"/>
    </xf>
    <xf numFmtId="0" fontId="1" fillId="6" borderId="30" xfId="0" applyFont="1" applyFill="1" applyBorder="1" applyAlignment="1">
      <alignment horizontal="center" vertical="center" wrapText="1" shrinkToFit="1"/>
    </xf>
  </cellXfs>
  <cellStyles count="2">
    <cellStyle name="Hipervínculo" xfId="1" builtinId="8"/>
    <cellStyle name="Normal" xfId="0" builtinId="0"/>
  </cellStyles>
  <dxfs count="3">
    <dxf>
      <fill>
        <patternFill patternType="none"/>
      </fill>
    </dxf>
    <dxf>
      <fill>
        <patternFill patternType="none"/>
      </fill>
    </dxf>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123824</xdr:colOff>
      <xdr:row>0</xdr:row>
      <xdr:rowOff>57150</xdr:rowOff>
    </xdr:from>
    <xdr:ext cx="1990725" cy="6286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23824" y="57150"/>
          <a:ext cx="1990725" cy="6286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Gerencia/Control%20Interno/101.20%20-%20PLANES/101.20.03%20-%20PLANES%20DE%20AUDITORIA/2024/AUDITORIAS%20INTERNAS" TargetMode="External"/><Relationship Id="rId13" Type="http://schemas.openxmlformats.org/officeDocument/2006/relationships/hyperlink" Target="../../../Direccion%20de%20Planeacion/Direccion%20de%20Planeacion" TargetMode="External"/><Relationship Id="rId18" Type="http://schemas.openxmlformats.org/officeDocument/2006/relationships/hyperlink" Target="../../../Direccion%20Operativa%20y%20de%20Proyectos/Comites%20Primarios%20Direccion%20Operativa%20y%20de%20Proyectos" TargetMode="External"/><Relationship Id="rId3" Type="http://schemas.openxmlformats.org/officeDocument/2006/relationships/hyperlink" Target="about:blank" TargetMode="External"/><Relationship Id="rId21" Type="http://schemas.openxmlformats.org/officeDocument/2006/relationships/hyperlink" Target="../../../Direccion%20Operativa%20y%20de%20Proyectos/Encuestas%20de%20satisfacci&#243;n" TargetMode="External"/><Relationship Id="rId7" Type="http://schemas.openxmlformats.org/officeDocument/2006/relationships/hyperlink" Target="about:blank" TargetMode="External"/><Relationship Id="rId12" Type="http://schemas.openxmlformats.org/officeDocument/2006/relationships/hyperlink" Target="http://../Gestion%20Documental/140.15%20-%20INSTRUMENTOS%20ARCHIVISTICOS/140.15.04%20-%20PROGRAMA%20DE%20GESTION%20DOCUMENTAL/2024/Encuentas%20atencion%20ciudadano" TargetMode="External"/><Relationship Id="rId17" Type="http://schemas.openxmlformats.org/officeDocument/2006/relationships/hyperlink" Target="../../../Direccion%20de%20Planeacion/SIGA" TargetMode="External"/><Relationship Id="rId2" Type="http://schemas.openxmlformats.org/officeDocument/2006/relationships/hyperlink" Target="https://adeli.gov.co/Facebook:%20Agencia%20de%20Desarrollo%20Local%20deItag%C3%BC%C3%AD" TargetMode="External"/><Relationship Id="rId16" Type="http://schemas.openxmlformats.org/officeDocument/2006/relationships/hyperlink" Target="../../../Direccion%20de%20Planeacion/1%20PLAN%20ESTRATEGICO%20CORPORATIVO" TargetMode="External"/><Relationship Id="rId20" Type="http://schemas.openxmlformats.org/officeDocument/2006/relationships/hyperlink" Target="../../../Direccion%20Operativa%20y%20de%20Proyectos/2024/SI-CD-171-2024%20MALLA%20VIAL/037-2024/2.%20INFO/M/Fwd_%20Informes%20ambientales%20contratista%20Movilidad%20versi&#243;n%20final.zip" TargetMode="External"/><Relationship Id="rId1" Type="http://schemas.openxmlformats.org/officeDocument/2006/relationships/hyperlink" Target="http://../Direccion%20Operativa%20y%20de%20Proyectos/Comites%20Primarios%20Direccion%20Operativa%20y%20de%20Proyectos%202024" TargetMode="External"/><Relationship Id="rId6" Type="http://schemas.openxmlformats.org/officeDocument/2006/relationships/hyperlink" Target="http://../Direccion%20Administrativa%20y%20financiera/SEGUIMIENTO-%20L%C3%8DDERES%20DE%20GESTI%C3%93N/SEGUIMIENTO%20POL%C3%8DTICAS/14.%20Pol%C3%ADtica%20de%20Gesti%C3%B3n%20de%20Conocimiento%20e%20innovaci%C3%B3n" TargetMode="External"/><Relationship Id="rId11" Type="http://schemas.openxmlformats.org/officeDocument/2006/relationships/hyperlink" Target="https://adeli.gov.co/transparencia/informes_pqrs" TargetMode="External"/><Relationship Id="rId5" Type="http://schemas.openxmlformats.org/officeDocument/2006/relationships/hyperlink" Target="about:blank" TargetMode="External"/><Relationship Id="rId15" Type="http://schemas.openxmlformats.org/officeDocument/2006/relationships/hyperlink" Target="../../../Direccion%20de%20Planeacion/7%20INFORMES/INFORME%20DIRECCIONAMIENTO%20ESTRAT&#201;GICO/2024" TargetMode="External"/><Relationship Id="rId23" Type="http://schemas.openxmlformats.org/officeDocument/2006/relationships/drawing" Target="../drawings/drawing1.xml"/><Relationship Id="rId10" Type="http://schemas.openxmlformats.org/officeDocument/2006/relationships/hyperlink" Target="http://../Gerencia/Control%20Interno/2024/INFORMES%20DE%20LEY" TargetMode="External"/><Relationship Id="rId19" Type="http://schemas.openxmlformats.org/officeDocument/2006/relationships/hyperlink" Target="../../COMUNICACIONES/2025/Direcci&#243;n%20de%20Proyectos" TargetMode="External"/><Relationship Id="rId4" Type="http://schemas.openxmlformats.org/officeDocument/2006/relationships/hyperlink" Target="about:blank" TargetMode="External"/><Relationship Id="rId9" Type="http://schemas.openxmlformats.org/officeDocument/2006/relationships/hyperlink" Target="http://../Gerencia/Control%20Interno/2024/INDICADORES" TargetMode="External"/><Relationship Id="rId14" Type="http://schemas.openxmlformats.org/officeDocument/2006/relationships/hyperlink" Target="../../../Direccion%20de%20Planeacion/2%20PLAN%20DE%20ACCI&#211;N/8%20CALIDAD"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1"/>
  <sheetViews>
    <sheetView showGridLines="0" tabSelected="1" topLeftCell="J33" zoomScale="80" zoomScaleNormal="80" workbookViewId="0">
      <selection activeCell="R7" sqref="R7:R28"/>
    </sheetView>
  </sheetViews>
  <sheetFormatPr baseColWidth="10" defaultColWidth="14.42578125" defaultRowHeight="15" customHeight="1"/>
  <cols>
    <col min="1" max="1" width="18.42578125" customWidth="1"/>
    <col min="2" max="2" width="20.85546875" customWidth="1"/>
    <col min="3" max="3" width="2.85546875" customWidth="1"/>
    <col min="4" max="4" width="22.42578125" customWidth="1"/>
    <col min="5" max="5" width="8.140625" customWidth="1"/>
    <col min="6" max="6" width="30" customWidth="1"/>
    <col min="7" max="8" width="11.42578125" customWidth="1"/>
    <col min="9" max="10" width="7" customWidth="1"/>
    <col min="11" max="11" width="6.85546875" customWidth="1"/>
    <col min="12" max="12" width="7" customWidth="1"/>
    <col min="13" max="13" width="19.28515625" customWidth="1"/>
    <col min="14" max="14" width="17.42578125" customWidth="1"/>
    <col min="15" max="15" width="12.28515625" customWidth="1"/>
    <col min="16" max="16" width="8.5703125" customWidth="1"/>
    <col min="17" max="17" width="10.85546875" customWidth="1"/>
    <col min="18" max="18" width="67.140625" customWidth="1"/>
    <col min="19" max="19" width="35.85546875" customWidth="1"/>
    <col min="20" max="20" width="17.28515625" customWidth="1"/>
    <col min="21" max="21" width="11.42578125" customWidth="1"/>
    <col min="22" max="25" width="10.7109375" hidden="1" customWidth="1"/>
  </cols>
  <sheetData>
    <row r="1" spans="1:25" ht="15.75" customHeight="1" thickBot="1">
      <c r="A1" s="120"/>
      <c r="B1" s="121"/>
      <c r="C1" s="105"/>
      <c r="D1" s="122"/>
      <c r="E1" s="95" t="s">
        <v>0</v>
      </c>
      <c r="F1" s="96"/>
      <c r="G1" s="96"/>
      <c r="H1" s="96"/>
      <c r="I1" s="96"/>
      <c r="J1" s="96"/>
      <c r="K1" s="96"/>
      <c r="L1" s="96"/>
      <c r="M1" s="96"/>
      <c r="N1" s="96"/>
      <c r="O1" s="96"/>
      <c r="P1" s="96"/>
      <c r="Q1" s="96"/>
      <c r="R1" s="97"/>
      <c r="S1" s="1" t="s">
        <v>1</v>
      </c>
      <c r="T1" s="1"/>
    </row>
    <row r="2" spans="1:25" ht="15.75" customHeight="1" thickBot="1">
      <c r="A2" s="107"/>
      <c r="B2" s="123"/>
      <c r="C2" s="108"/>
      <c r="D2" s="124"/>
      <c r="E2" s="98"/>
      <c r="F2" s="99"/>
      <c r="G2" s="99"/>
      <c r="H2" s="99"/>
      <c r="I2" s="99"/>
      <c r="J2" s="99"/>
      <c r="K2" s="99"/>
      <c r="L2" s="99"/>
      <c r="M2" s="99"/>
      <c r="N2" s="99"/>
      <c r="O2" s="99"/>
      <c r="P2" s="99"/>
      <c r="Q2" s="99"/>
      <c r="R2" s="100"/>
      <c r="S2" s="1" t="s">
        <v>2</v>
      </c>
      <c r="T2" s="2" t="s">
        <v>3</v>
      </c>
    </row>
    <row r="3" spans="1:25" ht="30" customHeight="1" thickBot="1">
      <c r="A3" s="110"/>
      <c r="B3" s="116"/>
      <c r="C3" s="111"/>
      <c r="D3" s="125"/>
      <c r="E3" s="101"/>
      <c r="F3" s="102"/>
      <c r="G3" s="102"/>
      <c r="H3" s="102"/>
      <c r="I3" s="102"/>
      <c r="J3" s="102"/>
      <c r="K3" s="102"/>
      <c r="L3" s="102"/>
      <c r="M3" s="102"/>
      <c r="N3" s="102"/>
      <c r="O3" s="102"/>
      <c r="P3" s="102"/>
      <c r="Q3" s="102"/>
      <c r="R3" s="103"/>
      <c r="S3" s="3" t="s">
        <v>4</v>
      </c>
      <c r="T3" s="4">
        <v>45673</v>
      </c>
    </row>
    <row r="4" spans="1:25" ht="29.25" customHeight="1" thickBot="1">
      <c r="A4" s="126" t="s">
        <v>108</v>
      </c>
      <c r="B4" s="126" t="s">
        <v>109</v>
      </c>
      <c r="C4" s="128"/>
      <c r="D4" s="130" t="s">
        <v>110</v>
      </c>
      <c r="E4" s="132" t="s">
        <v>5</v>
      </c>
      <c r="F4" s="122"/>
      <c r="G4" s="128" t="s">
        <v>6</v>
      </c>
      <c r="H4" s="130" t="s">
        <v>7</v>
      </c>
      <c r="I4" s="135" t="s">
        <v>8</v>
      </c>
      <c r="J4" s="136" t="s">
        <v>9</v>
      </c>
      <c r="K4" s="135" t="s">
        <v>10</v>
      </c>
      <c r="L4" s="113" t="s">
        <v>11</v>
      </c>
      <c r="M4" s="115" t="s">
        <v>107</v>
      </c>
      <c r="N4" s="115" t="s">
        <v>12</v>
      </c>
      <c r="O4" s="117" t="s">
        <v>13</v>
      </c>
      <c r="P4" s="118"/>
      <c r="Q4" s="118"/>
      <c r="R4" s="118"/>
      <c r="S4" s="118"/>
      <c r="T4" s="119"/>
      <c r="U4" s="5"/>
      <c r="V4" s="5"/>
      <c r="W4" s="5"/>
      <c r="X4" s="5"/>
      <c r="Y4" s="5"/>
    </row>
    <row r="5" spans="1:25" ht="13.5" customHeight="1" thickBot="1">
      <c r="A5" s="127"/>
      <c r="B5" s="134"/>
      <c r="C5" s="129"/>
      <c r="D5" s="131"/>
      <c r="E5" s="133"/>
      <c r="F5" s="125"/>
      <c r="G5" s="129"/>
      <c r="H5" s="131"/>
      <c r="I5" s="116"/>
      <c r="J5" s="131"/>
      <c r="K5" s="116"/>
      <c r="L5" s="114"/>
      <c r="M5" s="116"/>
      <c r="N5" s="116"/>
      <c r="O5" s="6" t="s">
        <v>14</v>
      </c>
      <c r="P5" s="7" t="s">
        <v>15</v>
      </c>
      <c r="Q5" s="7" t="s">
        <v>16</v>
      </c>
      <c r="R5" s="7" t="s">
        <v>17</v>
      </c>
      <c r="S5" s="8" t="s">
        <v>18</v>
      </c>
      <c r="T5" s="9" t="s">
        <v>183</v>
      </c>
      <c r="U5" s="5"/>
      <c r="V5" s="5"/>
      <c r="W5" s="5"/>
      <c r="X5" s="5"/>
      <c r="Y5" s="5"/>
    </row>
    <row r="6" spans="1:25" ht="165.75" customHeight="1" thickBot="1">
      <c r="A6" s="10" t="s">
        <v>19</v>
      </c>
      <c r="B6" s="24" t="s">
        <v>116</v>
      </c>
      <c r="C6" s="11">
        <v>1</v>
      </c>
      <c r="D6" s="12" t="s">
        <v>20</v>
      </c>
      <c r="E6" s="32" t="s">
        <v>21</v>
      </c>
      <c r="F6" s="33" t="s">
        <v>22</v>
      </c>
      <c r="G6" s="34" t="s">
        <v>23</v>
      </c>
      <c r="H6" s="35">
        <v>1</v>
      </c>
      <c r="I6" s="36">
        <v>0.25</v>
      </c>
      <c r="J6" s="36">
        <v>0.25</v>
      </c>
      <c r="K6" s="36">
        <v>0.25</v>
      </c>
      <c r="L6" s="37">
        <v>0.25</v>
      </c>
      <c r="M6" s="38" t="s">
        <v>24</v>
      </c>
      <c r="N6" s="39" t="s">
        <v>25</v>
      </c>
      <c r="O6" s="40">
        <v>45751</v>
      </c>
      <c r="P6" s="41">
        <v>6.25E-2</v>
      </c>
      <c r="Q6" s="42">
        <v>6.25E-2</v>
      </c>
      <c r="R6" s="43" t="s">
        <v>190</v>
      </c>
      <c r="S6" s="43" t="s">
        <v>120</v>
      </c>
      <c r="T6" s="44">
        <f>Q6</f>
        <v>6.25E-2</v>
      </c>
    </row>
    <row r="7" spans="1:25" ht="135.75" thickBot="1">
      <c r="A7" s="13" t="s">
        <v>19</v>
      </c>
      <c r="B7" s="25" t="s">
        <v>116</v>
      </c>
      <c r="C7" s="14">
        <v>1</v>
      </c>
      <c r="D7" s="15" t="s">
        <v>29</v>
      </c>
      <c r="E7" s="45" t="s">
        <v>27</v>
      </c>
      <c r="F7" s="46" t="s">
        <v>166</v>
      </c>
      <c r="G7" s="47" t="s">
        <v>23</v>
      </c>
      <c r="H7" s="48">
        <v>1</v>
      </c>
      <c r="I7" s="49">
        <v>0</v>
      </c>
      <c r="J7" s="49">
        <v>0.5</v>
      </c>
      <c r="K7" s="49">
        <v>0.25</v>
      </c>
      <c r="L7" s="50">
        <v>0.25</v>
      </c>
      <c r="M7" s="51" t="s">
        <v>24</v>
      </c>
      <c r="N7" s="52" t="s">
        <v>25</v>
      </c>
      <c r="O7" s="40">
        <v>45751</v>
      </c>
      <c r="P7" s="41">
        <v>6.25E-2</v>
      </c>
      <c r="Q7" s="42">
        <v>6.25E-2</v>
      </c>
      <c r="R7" s="94" t="s">
        <v>167</v>
      </c>
      <c r="S7" s="43" t="s">
        <v>121</v>
      </c>
      <c r="T7" s="44">
        <f t="shared" ref="T7:T38" si="0">Q7</f>
        <v>6.25E-2</v>
      </c>
    </row>
    <row r="8" spans="1:25" ht="186.75" customHeight="1" thickBot="1">
      <c r="A8" s="13" t="s">
        <v>19</v>
      </c>
      <c r="B8" s="25" t="s">
        <v>116</v>
      </c>
      <c r="C8" s="14">
        <v>1</v>
      </c>
      <c r="D8" s="15" t="s">
        <v>26</v>
      </c>
      <c r="E8" s="54" t="s">
        <v>30</v>
      </c>
      <c r="F8" s="55" t="s">
        <v>28</v>
      </c>
      <c r="G8" s="56" t="s">
        <v>23</v>
      </c>
      <c r="H8" s="48">
        <v>1</v>
      </c>
      <c r="I8" s="49">
        <v>0.25</v>
      </c>
      <c r="J8" s="49">
        <v>0.25</v>
      </c>
      <c r="K8" s="49">
        <v>0.25</v>
      </c>
      <c r="L8" s="50">
        <v>0.25</v>
      </c>
      <c r="M8" s="51" t="s">
        <v>24</v>
      </c>
      <c r="N8" s="52" t="s">
        <v>25</v>
      </c>
      <c r="O8" s="40">
        <v>45751</v>
      </c>
      <c r="P8" s="57">
        <v>6.25E-2</v>
      </c>
      <c r="Q8" s="42">
        <v>6.25E-2</v>
      </c>
      <c r="R8" s="94" t="s">
        <v>185</v>
      </c>
      <c r="S8" s="93" t="s">
        <v>122</v>
      </c>
      <c r="T8" s="44">
        <f t="shared" si="0"/>
        <v>6.25E-2</v>
      </c>
    </row>
    <row r="9" spans="1:25" ht="198.75" customHeight="1" thickBot="1">
      <c r="A9" s="13" t="s">
        <v>19</v>
      </c>
      <c r="B9" s="28" t="s">
        <v>116</v>
      </c>
      <c r="C9" s="14">
        <v>1</v>
      </c>
      <c r="D9" s="15" t="s">
        <v>29</v>
      </c>
      <c r="E9" s="54" t="s">
        <v>33</v>
      </c>
      <c r="F9" s="46" t="s">
        <v>31</v>
      </c>
      <c r="G9" s="56" t="s">
        <v>23</v>
      </c>
      <c r="H9" s="48">
        <v>1</v>
      </c>
      <c r="I9" s="49">
        <v>0.25</v>
      </c>
      <c r="J9" s="49">
        <v>0.25</v>
      </c>
      <c r="K9" s="49">
        <v>0.25</v>
      </c>
      <c r="L9" s="50">
        <v>0.25</v>
      </c>
      <c r="M9" s="51" t="s">
        <v>24</v>
      </c>
      <c r="N9" s="52" t="s">
        <v>25</v>
      </c>
      <c r="O9" s="40">
        <v>45751</v>
      </c>
      <c r="P9" s="58">
        <v>6.25E-2</v>
      </c>
      <c r="Q9" s="42">
        <v>6.25E-2</v>
      </c>
      <c r="R9" s="94" t="s">
        <v>184</v>
      </c>
      <c r="S9" s="93" t="s">
        <v>123</v>
      </c>
      <c r="T9" s="44">
        <f t="shared" si="0"/>
        <v>6.25E-2</v>
      </c>
    </row>
    <row r="10" spans="1:25" ht="180" customHeight="1" thickBot="1">
      <c r="A10" s="16" t="s">
        <v>19</v>
      </c>
      <c r="B10" s="29" t="s">
        <v>116</v>
      </c>
      <c r="C10" s="17">
        <v>1</v>
      </c>
      <c r="D10" s="18" t="s">
        <v>32</v>
      </c>
      <c r="E10" s="59" t="s">
        <v>119</v>
      </c>
      <c r="F10" s="60" t="s">
        <v>168</v>
      </c>
      <c r="G10" s="61" t="s">
        <v>23</v>
      </c>
      <c r="H10" s="62">
        <v>1</v>
      </c>
      <c r="I10" s="63">
        <v>0.25</v>
      </c>
      <c r="J10" s="63">
        <v>0.25</v>
      </c>
      <c r="K10" s="63">
        <v>0.25</v>
      </c>
      <c r="L10" s="64">
        <v>0.25</v>
      </c>
      <c r="M10" s="65" t="s">
        <v>24</v>
      </c>
      <c r="N10" s="66" t="s">
        <v>25</v>
      </c>
      <c r="O10" s="40">
        <v>45751</v>
      </c>
      <c r="P10" s="67">
        <v>6.25E-2</v>
      </c>
      <c r="Q10" s="68">
        <v>6.25E-2</v>
      </c>
      <c r="R10" s="137" t="s">
        <v>186</v>
      </c>
      <c r="S10" s="43" t="s">
        <v>124</v>
      </c>
      <c r="T10" s="44">
        <f t="shared" si="0"/>
        <v>6.25E-2</v>
      </c>
    </row>
    <row r="11" spans="1:25" ht="135.75" thickBot="1">
      <c r="A11" s="10" t="s">
        <v>34</v>
      </c>
      <c r="B11" s="24" t="s">
        <v>72</v>
      </c>
      <c r="C11" s="11">
        <v>2</v>
      </c>
      <c r="D11" s="12" t="s">
        <v>20</v>
      </c>
      <c r="E11" s="32" t="s">
        <v>35</v>
      </c>
      <c r="F11" s="70" t="s">
        <v>36</v>
      </c>
      <c r="G11" s="34" t="s">
        <v>23</v>
      </c>
      <c r="H11" s="35">
        <v>1</v>
      </c>
      <c r="I11" s="36">
        <v>0.25</v>
      </c>
      <c r="J11" s="36">
        <v>0.25</v>
      </c>
      <c r="K11" s="36">
        <v>0.25</v>
      </c>
      <c r="L11" s="37">
        <v>0.25</v>
      </c>
      <c r="M11" s="71" t="s">
        <v>37</v>
      </c>
      <c r="N11" s="39" t="s">
        <v>38</v>
      </c>
      <c r="O11" s="40">
        <v>45754</v>
      </c>
      <c r="P11" s="72">
        <v>6.25E-2</v>
      </c>
      <c r="Q11" s="73">
        <v>6.25E-2</v>
      </c>
      <c r="R11" s="138" t="s">
        <v>188</v>
      </c>
      <c r="S11" s="93" t="s">
        <v>155</v>
      </c>
      <c r="T11" s="44">
        <f t="shared" si="0"/>
        <v>6.25E-2</v>
      </c>
    </row>
    <row r="12" spans="1:25" ht="126.75" customHeight="1" thickBot="1">
      <c r="A12" s="13" t="s">
        <v>34</v>
      </c>
      <c r="B12" s="25" t="s">
        <v>72</v>
      </c>
      <c r="C12" s="14">
        <v>2</v>
      </c>
      <c r="D12" s="15" t="s">
        <v>26</v>
      </c>
      <c r="E12" s="74" t="s">
        <v>39</v>
      </c>
      <c r="F12" s="46" t="s">
        <v>169</v>
      </c>
      <c r="G12" s="56" t="s">
        <v>23</v>
      </c>
      <c r="H12" s="48">
        <v>1</v>
      </c>
      <c r="I12" s="49">
        <v>0.25</v>
      </c>
      <c r="J12" s="49">
        <v>0.25</v>
      </c>
      <c r="K12" s="49">
        <v>0.25</v>
      </c>
      <c r="L12" s="50">
        <v>0.25</v>
      </c>
      <c r="M12" s="75" t="s">
        <v>37</v>
      </c>
      <c r="N12" s="52" t="s">
        <v>38</v>
      </c>
      <c r="O12" s="40">
        <v>45754</v>
      </c>
      <c r="P12" s="57">
        <v>6.25E-2</v>
      </c>
      <c r="Q12" s="76">
        <v>6.25E-2</v>
      </c>
      <c r="R12" s="94" t="s">
        <v>187</v>
      </c>
      <c r="S12" s="93" t="s">
        <v>156</v>
      </c>
      <c r="T12" s="44">
        <f t="shared" si="0"/>
        <v>6.25E-2</v>
      </c>
    </row>
    <row r="13" spans="1:25" ht="135.75" thickBot="1">
      <c r="A13" s="13" t="s">
        <v>34</v>
      </c>
      <c r="B13" s="25" t="s">
        <v>72</v>
      </c>
      <c r="C13" s="14">
        <v>2</v>
      </c>
      <c r="D13" s="15" t="s">
        <v>29</v>
      </c>
      <c r="E13" s="74" t="s">
        <v>40</v>
      </c>
      <c r="F13" s="46" t="s">
        <v>41</v>
      </c>
      <c r="G13" s="56" t="s">
        <v>23</v>
      </c>
      <c r="H13" s="48">
        <v>1</v>
      </c>
      <c r="I13" s="49">
        <v>0.25</v>
      </c>
      <c r="J13" s="49">
        <v>0.25</v>
      </c>
      <c r="K13" s="49">
        <v>0.25</v>
      </c>
      <c r="L13" s="50">
        <v>0.25</v>
      </c>
      <c r="M13" s="51" t="s">
        <v>37</v>
      </c>
      <c r="N13" s="52" t="s">
        <v>38</v>
      </c>
      <c r="O13" s="40">
        <v>45754</v>
      </c>
      <c r="P13" s="58">
        <v>6.25E-2</v>
      </c>
      <c r="Q13" s="77">
        <v>6.25E-2</v>
      </c>
      <c r="R13" s="94" t="s">
        <v>189</v>
      </c>
      <c r="S13" s="93" t="s">
        <v>157</v>
      </c>
      <c r="T13" s="44">
        <f t="shared" si="0"/>
        <v>6.25E-2</v>
      </c>
    </row>
    <row r="14" spans="1:25" ht="120.75" thickBot="1">
      <c r="A14" s="16" t="s">
        <v>34</v>
      </c>
      <c r="B14" s="26" t="s">
        <v>72</v>
      </c>
      <c r="C14" s="17">
        <v>2</v>
      </c>
      <c r="D14" s="18" t="s">
        <v>32</v>
      </c>
      <c r="E14" s="78" t="s">
        <v>42</v>
      </c>
      <c r="F14" s="60" t="s">
        <v>43</v>
      </c>
      <c r="G14" s="61" t="s">
        <v>23</v>
      </c>
      <c r="H14" s="62">
        <v>1</v>
      </c>
      <c r="I14" s="63">
        <v>0.25</v>
      </c>
      <c r="J14" s="63">
        <v>0.25</v>
      </c>
      <c r="K14" s="63">
        <v>0.25</v>
      </c>
      <c r="L14" s="64">
        <v>0.25</v>
      </c>
      <c r="M14" s="65" t="s">
        <v>37</v>
      </c>
      <c r="N14" s="66" t="s">
        <v>38</v>
      </c>
      <c r="O14" s="40">
        <v>45754</v>
      </c>
      <c r="P14" s="67">
        <v>6.25E-2</v>
      </c>
      <c r="Q14" s="68">
        <v>6.25E-2</v>
      </c>
      <c r="R14" s="137" t="s">
        <v>158</v>
      </c>
      <c r="S14" s="93" t="s">
        <v>159</v>
      </c>
      <c r="T14" s="44">
        <f t="shared" si="0"/>
        <v>6.25E-2</v>
      </c>
    </row>
    <row r="15" spans="1:25" ht="135.75" thickBot="1">
      <c r="A15" s="10" t="s">
        <v>44</v>
      </c>
      <c r="B15" s="24" t="s">
        <v>72</v>
      </c>
      <c r="C15" s="11">
        <v>3</v>
      </c>
      <c r="D15" s="12" t="s">
        <v>20</v>
      </c>
      <c r="E15" s="32" t="s">
        <v>45</v>
      </c>
      <c r="F15" s="70" t="s">
        <v>46</v>
      </c>
      <c r="G15" s="34" t="s">
        <v>23</v>
      </c>
      <c r="H15" s="35">
        <v>1</v>
      </c>
      <c r="I15" s="36">
        <v>0.25</v>
      </c>
      <c r="J15" s="36">
        <v>0.25</v>
      </c>
      <c r="K15" s="36">
        <v>0.25</v>
      </c>
      <c r="L15" s="37">
        <v>0.25</v>
      </c>
      <c r="M15" s="71" t="s">
        <v>47</v>
      </c>
      <c r="N15" s="79" t="s">
        <v>48</v>
      </c>
      <c r="O15" s="40">
        <v>45754</v>
      </c>
      <c r="P15" s="72">
        <v>6.25E-2</v>
      </c>
      <c r="Q15" s="73">
        <v>6.25E-2</v>
      </c>
      <c r="R15" s="138" t="s">
        <v>170</v>
      </c>
      <c r="S15" s="43" t="s">
        <v>160</v>
      </c>
      <c r="T15" s="44">
        <f t="shared" si="0"/>
        <v>6.25E-2</v>
      </c>
    </row>
    <row r="16" spans="1:25" ht="270.75" thickBot="1">
      <c r="A16" s="13" t="s">
        <v>44</v>
      </c>
      <c r="B16" s="25" t="s">
        <v>72</v>
      </c>
      <c r="C16" s="14">
        <v>3</v>
      </c>
      <c r="D16" s="15" t="s">
        <v>26</v>
      </c>
      <c r="E16" s="74" t="s">
        <v>49</v>
      </c>
      <c r="F16" s="46" t="s">
        <v>50</v>
      </c>
      <c r="G16" s="56" t="s">
        <v>23</v>
      </c>
      <c r="H16" s="48">
        <v>1</v>
      </c>
      <c r="I16" s="49">
        <v>0.25</v>
      </c>
      <c r="J16" s="49">
        <v>0.25</v>
      </c>
      <c r="K16" s="49">
        <v>0.25</v>
      </c>
      <c r="L16" s="50">
        <v>0.25</v>
      </c>
      <c r="M16" s="75" t="s">
        <v>47</v>
      </c>
      <c r="N16" s="52" t="s">
        <v>48</v>
      </c>
      <c r="O16" s="40">
        <v>45754</v>
      </c>
      <c r="P16" s="80">
        <v>6.25E-2</v>
      </c>
      <c r="Q16" s="81">
        <v>6.25E-2</v>
      </c>
      <c r="R16" s="94" t="s">
        <v>161</v>
      </c>
      <c r="S16" s="43" t="s">
        <v>162</v>
      </c>
      <c r="T16" s="44">
        <f t="shared" si="0"/>
        <v>6.25E-2</v>
      </c>
    </row>
    <row r="17" spans="1:20" ht="94.5" customHeight="1" thickBot="1">
      <c r="A17" s="13" t="s">
        <v>44</v>
      </c>
      <c r="B17" s="25" t="s">
        <v>72</v>
      </c>
      <c r="C17" s="14">
        <v>3</v>
      </c>
      <c r="D17" s="15" t="s">
        <v>26</v>
      </c>
      <c r="E17" s="74" t="s">
        <v>51</v>
      </c>
      <c r="F17" s="46" t="s">
        <v>52</v>
      </c>
      <c r="G17" s="56" t="s">
        <v>23</v>
      </c>
      <c r="H17" s="48">
        <v>1</v>
      </c>
      <c r="I17" s="49">
        <v>0.25</v>
      </c>
      <c r="J17" s="49">
        <v>0.25</v>
      </c>
      <c r="K17" s="49">
        <v>0.25</v>
      </c>
      <c r="L17" s="50">
        <v>0.25</v>
      </c>
      <c r="M17" s="75" t="s">
        <v>47</v>
      </c>
      <c r="N17" s="52" t="s">
        <v>53</v>
      </c>
      <c r="O17" s="40">
        <v>45748</v>
      </c>
      <c r="P17" s="80">
        <v>6.25E-2</v>
      </c>
      <c r="Q17" s="81">
        <v>6.25E-2</v>
      </c>
      <c r="R17" s="94" t="s">
        <v>181</v>
      </c>
      <c r="S17" s="43" t="s">
        <v>182</v>
      </c>
      <c r="T17" s="44">
        <f t="shared" si="0"/>
        <v>6.25E-2</v>
      </c>
    </row>
    <row r="18" spans="1:20" ht="409.6" customHeight="1" thickBot="1">
      <c r="A18" s="13" t="s">
        <v>44</v>
      </c>
      <c r="B18" s="25" t="s">
        <v>77</v>
      </c>
      <c r="C18" s="14">
        <v>3</v>
      </c>
      <c r="D18" s="15" t="s">
        <v>29</v>
      </c>
      <c r="E18" s="74" t="s">
        <v>54</v>
      </c>
      <c r="F18" s="46" t="s">
        <v>171</v>
      </c>
      <c r="G18" s="56" t="s">
        <v>23</v>
      </c>
      <c r="H18" s="48">
        <v>1</v>
      </c>
      <c r="I18" s="49">
        <v>0.25</v>
      </c>
      <c r="J18" s="49">
        <v>0.25</v>
      </c>
      <c r="K18" s="49">
        <v>0.25</v>
      </c>
      <c r="L18" s="50">
        <v>0.25</v>
      </c>
      <c r="M18" s="75" t="s">
        <v>47</v>
      </c>
      <c r="N18" s="52" t="s">
        <v>48</v>
      </c>
      <c r="O18" s="40">
        <v>45754</v>
      </c>
      <c r="P18" s="80">
        <v>6.25E-2</v>
      </c>
      <c r="Q18" s="81">
        <v>6.25E-2</v>
      </c>
      <c r="R18" s="94" t="s">
        <v>163</v>
      </c>
      <c r="S18" s="43" t="s">
        <v>164</v>
      </c>
      <c r="T18" s="44">
        <f t="shared" si="0"/>
        <v>6.25E-2</v>
      </c>
    </row>
    <row r="19" spans="1:20" ht="315.75" thickBot="1">
      <c r="A19" s="16" t="s">
        <v>44</v>
      </c>
      <c r="B19" s="26" t="s">
        <v>72</v>
      </c>
      <c r="C19" s="17">
        <v>3</v>
      </c>
      <c r="D19" s="18" t="s">
        <v>32</v>
      </c>
      <c r="E19" s="78" t="s">
        <v>55</v>
      </c>
      <c r="F19" s="60" t="s">
        <v>56</v>
      </c>
      <c r="G19" s="61" t="s">
        <v>23</v>
      </c>
      <c r="H19" s="62">
        <v>1</v>
      </c>
      <c r="I19" s="63">
        <v>0.25</v>
      </c>
      <c r="J19" s="63">
        <v>0.25</v>
      </c>
      <c r="K19" s="63">
        <v>0.25</v>
      </c>
      <c r="L19" s="64">
        <v>0.25</v>
      </c>
      <c r="M19" s="82" t="s">
        <v>47</v>
      </c>
      <c r="N19" s="66" t="s">
        <v>57</v>
      </c>
      <c r="O19" s="40">
        <v>45754</v>
      </c>
      <c r="P19" s="67">
        <v>6.25E-2</v>
      </c>
      <c r="Q19" s="68">
        <v>6.25E-2</v>
      </c>
      <c r="R19" s="137" t="s">
        <v>172</v>
      </c>
      <c r="S19" s="43" t="s">
        <v>165</v>
      </c>
      <c r="T19" s="44">
        <f t="shared" si="0"/>
        <v>6.25E-2</v>
      </c>
    </row>
    <row r="20" spans="1:20" ht="135.75" thickBot="1">
      <c r="A20" s="10" t="s">
        <v>58</v>
      </c>
      <c r="B20" s="30" t="s">
        <v>118</v>
      </c>
      <c r="C20" s="11">
        <v>4</v>
      </c>
      <c r="D20" s="12" t="s">
        <v>20</v>
      </c>
      <c r="E20" s="32" t="s">
        <v>59</v>
      </c>
      <c r="F20" s="83" t="s">
        <v>60</v>
      </c>
      <c r="G20" s="34" t="s">
        <v>23</v>
      </c>
      <c r="H20" s="35">
        <v>1</v>
      </c>
      <c r="I20" s="36">
        <v>0.25</v>
      </c>
      <c r="J20" s="36">
        <v>0.25</v>
      </c>
      <c r="K20" s="36">
        <v>0.25</v>
      </c>
      <c r="L20" s="37">
        <v>0.25</v>
      </c>
      <c r="M20" s="38" t="s">
        <v>61</v>
      </c>
      <c r="N20" s="39" t="s">
        <v>62</v>
      </c>
      <c r="O20" s="40">
        <v>45754</v>
      </c>
      <c r="P20" s="72">
        <v>6.25E-2</v>
      </c>
      <c r="Q20" s="73">
        <v>6.25E-2</v>
      </c>
      <c r="R20" s="138" t="s">
        <v>173</v>
      </c>
      <c r="S20" s="43" t="s">
        <v>125</v>
      </c>
      <c r="T20" s="44">
        <f t="shared" si="0"/>
        <v>6.25E-2</v>
      </c>
    </row>
    <row r="21" spans="1:20" ht="135.75" thickBot="1">
      <c r="A21" s="13" t="s">
        <v>58</v>
      </c>
      <c r="B21" s="30" t="s">
        <v>58</v>
      </c>
      <c r="C21" s="14">
        <v>4</v>
      </c>
      <c r="D21" s="15" t="s">
        <v>26</v>
      </c>
      <c r="E21" s="74" t="s">
        <v>63</v>
      </c>
      <c r="F21" s="84" t="s">
        <v>64</v>
      </c>
      <c r="G21" s="56" t="s">
        <v>23</v>
      </c>
      <c r="H21" s="48">
        <v>1</v>
      </c>
      <c r="I21" s="49">
        <v>0.25</v>
      </c>
      <c r="J21" s="49">
        <v>0.25</v>
      </c>
      <c r="K21" s="49">
        <v>0.25</v>
      </c>
      <c r="L21" s="50">
        <v>0.25</v>
      </c>
      <c r="M21" s="51" t="s">
        <v>61</v>
      </c>
      <c r="N21" s="52" t="s">
        <v>62</v>
      </c>
      <c r="O21" s="40">
        <v>45754</v>
      </c>
      <c r="P21" s="80">
        <v>6.25E-2</v>
      </c>
      <c r="Q21" s="81">
        <v>6.25E-2</v>
      </c>
      <c r="R21" s="94" t="s">
        <v>126</v>
      </c>
      <c r="S21" s="43" t="s">
        <v>127</v>
      </c>
      <c r="T21" s="44">
        <f t="shared" si="0"/>
        <v>6.25E-2</v>
      </c>
    </row>
    <row r="22" spans="1:20" ht="110.25" customHeight="1" thickBot="1">
      <c r="A22" s="13" t="s">
        <v>58</v>
      </c>
      <c r="B22" s="30" t="s">
        <v>112</v>
      </c>
      <c r="C22" s="14">
        <v>4</v>
      </c>
      <c r="D22" s="15" t="s">
        <v>29</v>
      </c>
      <c r="E22" s="74" t="s">
        <v>65</v>
      </c>
      <c r="F22" s="84" t="s">
        <v>66</v>
      </c>
      <c r="G22" s="56" t="s">
        <v>23</v>
      </c>
      <c r="H22" s="48">
        <v>1</v>
      </c>
      <c r="I22" s="49">
        <v>0.25</v>
      </c>
      <c r="J22" s="49">
        <v>0.25</v>
      </c>
      <c r="K22" s="49">
        <v>0.25</v>
      </c>
      <c r="L22" s="50">
        <v>0.25</v>
      </c>
      <c r="M22" s="51" t="s">
        <v>61</v>
      </c>
      <c r="N22" s="52" t="s">
        <v>62</v>
      </c>
      <c r="O22" s="40">
        <v>45754</v>
      </c>
      <c r="P22" s="57">
        <v>6.25E-2</v>
      </c>
      <c r="Q22" s="76">
        <v>6.25E-2</v>
      </c>
      <c r="R22" s="94" t="s">
        <v>128</v>
      </c>
      <c r="S22" s="43" t="s">
        <v>129</v>
      </c>
      <c r="T22" s="44">
        <f t="shared" si="0"/>
        <v>6.25E-2</v>
      </c>
    </row>
    <row r="23" spans="1:20" ht="108" customHeight="1" thickBot="1">
      <c r="A23" s="16" t="s">
        <v>58</v>
      </c>
      <c r="B23" s="30" t="s">
        <v>72</v>
      </c>
      <c r="C23" s="17">
        <v>4</v>
      </c>
      <c r="D23" s="18" t="s">
        <v>32</v>
      </c>
      <c r="E23" s="78" t="s">
        <v>67</v>
      </c>
      <c r="F23" s="84" t="s">
        <v>68</v>
      </c>
      <c r="G23" s="61" t="s">
        <v>23</v>
      </c>
      <c r="H23" s="62">
        <v>1</v>
      </c>
      <c r="I23" s="63">
        <v>0.25</v>
      </c>
      <c r="J23" s="63">
        <v>0.25</v>
      </c>
      <c r="K23" s="63">
        <v>0.25</v>
      </c>
      <c r="L23" s="64">
        <v>0.25</v>
      </c>
      <c r="M23" s="65" t="s">
        <v>61</v>
      </c>
      <c r="N23" s="66" t="s">
        <v>62</v>
      </c>
      <c r="O23" s="40">
        <v>45754</v>
      </c>
      <c r="P23" s="85">
        <v>6.25E-2</v>
      </c>
      <c r="Q23" s="77">
        <v>6.25E-2</v>
      </c>
      <c r="R23" s="137" t="s">
        <v>174</v>
      </c>
      <c r="S23" s="43" t="s">
        <v>130</v>
      </c>
      <c r="T23" s="44">
        <f t="shared" si="0"/>
        <v>6.25E-2</v>
      </c>
    </row>
    <row r="24" spans="1:20" ht="135.75" thickBot="1">
      <c r="A24" s="10" t="s">
        <v>69</v>
      </c>
      <c r="B24" s="30" t="s">
        <v>72</v>
      </c>
      <c r="C24" s="11">
        <v>5</v>
      </c>
      <c r="D24" s="12" t="s">
        <v>20</v>
      </c>
      <c r="E24" s="32" t="s">
        <v>70</v>
      </c>
      <c r="F24" s="83" t="s">
        <v>180</v>
      </c>
      <c r="G24" s="34" t="s">
        <v>23</v>
      </c>
      <c r="H24" s="35">
        <v>1</v>
      </c>
      <c r="I24" s="36">
        <v>0.25</v>
      </c>
      <c r="J24" s="36">
        <v>0.25</v>
      </c>
      <c r="K24" s="36">
        <v>0.25</v>
      </c>
      <c r="L24" s="37">
        <v>0.25</v>
      </c>
      <c r="M24" s="71" t="s">
        <v>71</v>
      </c>
      <c r="N24" s="39" t="s">
        <v>72</v>
      </c>
      <c r="O24" s="40">
        <v>45754</v>
      </c>
      <c r="P24" s="41">
        <v>6.25E-2</v>
      </c>
      <c r="Q24" s="42">
        <v>6.25E-2</v>
      </c>
      <c r="R24" s="138" t="s">
        <v>131</v>
      </c>
      <c r="S24" s="43" t="s">
        <v>132</v>
      </c>
      <c r="T24" s="44">
        <f t="shared" si="0"/>
        <v>6.25E-2</v>
      </c>
    </row>
    <row r="25" spans="1:20" ht="123" customHeight="1" thickBot="1">
      <c r="A25" s="13" t="s">
        <v>69</v>
      </c>
      <c r="B25" s="28" t="s">
        <v>72</v>
      </c>
      <c r="C25" s="14">
        <v>5</v>
      </c>
      <c r="D25" s="15" t="s">
        <v>26</v>
      </c>
      <c r="E25" s="74" t="s">
        <v>73</v>
      </c>
      <c r="F25" s="84" t="s">
        <v>175</v>
      </c>
      <c r="G25" s="56" t="s">
        <v>23</v>
      </c>
      <c r="H25" s="48">
        <v>1</v>
      </c>
      <c r="I25" s="49">
        <v>0.25</v>
      </c>
      <c r="J25" s="49">
        <v>0.25</v>
      </c>
      <c r="K25" s="49">
        <v>0.25</v>
      </c>
      <c r="L25" s="50">
        <v>0.25</v>
      </c>
      <c r="M25" s="75" t="s">
        <v>71</v>
      </c>
      <c r="N25" s="52" t="s">
        <v>72</v>
      </c>
      <c r="O25" s="40">
        <v>45754</v>
      </c>
      <c r="P25" s="57">
        <v>6.25E-2</v>
      </c>
      <c r="Q25" s="42">
        <v>6.25E-2</v>
      </c>
      <c r="R25" s="94" t="s">
        <v>133</v>
      </c>
      <c r="S25" s="43" t="s">
        <v>134</v>
      </c>
      <c r="T25" s="44">
        <f t="shared" si="0"/>
        <v>6.25E-2</v>
      </c>
    </row>
    <row r="26" spans="1:20" ht="135.75" thickBot="1">
      <c r="A26" s="13" t="s">
        <v>69</v>
      </c>
      <c r="B26" s="25" t="s">
        <v>116</v>
      </c>
      <c r="C26" s="14">
        <v>5</v>
      </c>
      <c r="D26" s="15" t="s">
        <v>29</v>
      </c>
      <c r="E26" s="74" t="s">
        <v>74</v>
      </c>
      <c r="F26" s="84" t="s">
        <v>75</v>
      </c>
      <c r="G26" s="56" t="s">
        <v>23</v>
      </c>
      <c r="H26" s="48">
        <v>1</v>
      </c>
      <c r="I26" s="49">
        <v>0.25</v>
      </c>
      <c r="J26" s="49">
        <v>0.25</v>
      </c>
      <c r="K26" s="49">
        <v>0.25</v>
      </c>
      <c r="L26" s="50">
        <v>0.25</v>
      </c>
      <c r="M26" s="75" t="s">
        <v>71</v>
      </c>
      <c r="N26" s="52" t="s">
        <v>72</v>
      </c>
      <c r="O26" s="40">
        <v>45754</v>
      </c>
      <c r="P26" s="58">
        <v>6.25E-2</v>
      </c>
      <c r="Q26" s="42">
        <v>6.25E-2</v>
      </c>
      <c r="R26" s="94" t="s">
        <v>135</v>
      </c>
      <c r="S26" s="43" t="s">
        <v>136</v>
      </c>
      <c r="T26" s="44">
        <f t="shared" si="0"/>
        <v>6.25E-2</v>
      </c>
    </row>
    <row r="27" spans="1:20" ht="129.75" customHeight="1" thickBot="1">
      <c r="A27" s="16" t="s">
        <v>69</v>
      </c>
      <c r="B27" s="29" t="s">
        <v>111</v>
      </c>
      <c r="C27" s="17">
        <v>5</v>
      </c>
      <c r="D27" s="18" t="s">
        <v>32</v>
      </c>
      <c r="E27" s="78" t="s">
        <v>176</v>
      </c>
      <c r="F27" s="86" t="s">
        <v>76</v>
      </c>
      <c r="G27" s="61" t="s">
        <v>23</v>
      </c>
      <c r="H27" s="62">
        <v>1</v>
      </c>
      <c r="I27" s="63">
        <v>0.25</v>
      </c>
      <c r="J27" s="63">
        <v>0.25</v>
      </c>
      <c r="K27" s="63">
        <v>0.25</v>
      </c>
      <c r="L27" s="64">
        <v>0.25</v>
      </c>
      <c r="M27" s="82" t="s">
        <v>71</v>
      </c>
      <c r="N27" s="66" t="s">
        <v>72</v>
      </c>
      <c r="O27" s="40">
        <v>45754</v>
      </c>
      <c r="P27" s="67">
        <v>6.25E-2</v>
      </c>
      <c r="Q27" s="42">
        <v>6.25E-2</v>
      </c>
      <c r="R27" s="137" t="s">
        <v>137</v>
      </c>
      <c r="S27" s="43" t="s">
        <v>138</v>
      </c>
      <c r="T27" s="44">
        <f t="shared" si="0"/>
        <v>6.25E-2</v>
      </c>
    </row>
    <row r="28" spans="1:20" ht="135.75" thickBot="1">
      <c r="A28" s="10" t="s">
        <v>77</v>
      </c>
      <c r="B28" s="27" t="s">
        <v>111</v>
      </c>
      <c r="C28" s="11">
        <v>6</v>
      </c>
      <c r="D28" s="12" t="s">
        <v>20</v>
      </c>
      <c r="E28" s="32" t="s">
        <v>78</v>
      </c>
      <c r="F28" s="87" t="s">
        <v>79</v>
      </c>
      <c r="G28" s="34" t="s">
        <v>23</v>
      </c>
      <c r="H28" s="35">
        <v>1</v>
      </c>
      <c r="I28" s="36">
        <v>0</v>
      </c>
      <c r="J28" s="36">
        <v>1</v>
      </c>
      <c r="K28" s="36">
        <v>0</v>
      </c>
      <c r="L28" s="37">
        <v>0</v>
      </c>
      <c r="M28" s="38" t="s">
        <v>80</v>
      </c>
      <c r="N28" s="39" t="s">
        <v>81</v>
      </c>
      <c r="O28" s="40">
        <v>45754</v>
      </c>
      <c r="P28" s="41">
        <v>0.25</v>
      </c>
      <c r="Q28" s="42">
        <v>0</v>
      </c>
      <c r="R28" s="138" t="s">
        <v>139</v>
      </c>
      <c r="S28" s="43" t="s">
        <v>140</v>
      </c>
      <c r="T28" s="44">
        <f t="shared" si="0"/>
        <v>0</v>
      </c>
    </row>
    <row r="29" spans="1:20" ht="135.75" thickBot="1">
      <c r="A29" s="13" t="s">
        <v>77</v>
      </c>
      <c r="B29" s="27" t="s">
        <v>111</v>
      </c>
      <c r="C29" s="14">
        <v>6</v>
      </c>
      <c r="D29" s="15" t="s">
        <v>20</v>
      </c>
      <c r="E29" s="74" t="s">
        <v>82</v>
      </c>
      <c r="F29" s="88" t="s">
        <v>83</v>
      </c>
      <c r="G29" s="56" t="s">
        <v>23</v>
      </c>
      <c r="H29" s="48">
        <v>1</v>
      </c>
      <c r="I29" s="49">
        <v>0.25</v>
      </c>
      <c r="J29" s="49">
        <v>0.25</v>
      </c>
      <c r="K29" s="49">
        <v>0.25</v>
      </c>
      <c r="L29" s="50">
        <v>0.25</v>
      </c>
      <c r="M29" s="51" t="s">
        <v>80</v>
      </c>
      <c r="N29" s="52" t="s">
        <v>81</v>
      </c>
      <c r="O29" s="40">
        <v>45754</v>
      </c>
      <c r="P29" s="57">
        <v>6.25E-2</v>
      </c>
      <c r="Q29" s="76">
        <v>6.25E-2</v>
      </c>
      <c r="R29" s="53" t="s">
        <v>177</v>
      </c>
      <c r="S29" s="43" t="s">
        <v>141</v>
      </c>
      <c r="T29" s="44">
        <f t="shared" si="0"/>
        <v>6.25E-2</v>
      </c>
    </row>
    <row r="30" spans="1:20" ht="225.75" thickBot="1">
      <c r="A30" s="13" t="s">
        <v>77</v>
      </c>
      <c r="B30" s="27" t="s">
        <v>112</v>
      </c>
      <c r="C30" s="14">
        <v>6</v>
      </c>
      <c r="D30" s="15" t="s">
        <v>32</v>
      </c>
      <c r="E30" s="74" t="s">
        <v>84</v>
      </c>
      <c r="F30" s="88" t="s">
        <v>85</v>
      </c>
      <c r="G30" s="56" t="s">
        <v>23</v>
      </c>
      <c r="H30" s="48">
        <v>1</v>
      </c>
      <c r="I30" s="49">
        <v>0.25</v>
      </c>
      <c r="J30" s="49">
        <v>0.25</v>
      </c>
      <c r="K30" s="49">
        <v>0.25</v>
      </c>
      <c r="L30" s="50">
        <v>0.25</v>
      </c>
      <c r="M30" s="75" t="s">
        <v>80</v>
      </c>
      <c r="N30" s="52" t="s">
        <v>81</v>
      </c>
      <c r="O30" s="40">
        <v>45754</v>
      </c>
      <c r="P30" s="58">
        <v>6.25E-2</v>
      </c>
      <c r="Q30" s="77">
        <v>6.25E-2</v>
      </c>
      <c r="R30" s="53" t="s">
        <v>142</v>
      </c>
      <c r="S30" s="43" t="s">
        <v>143</v>
      </c>
      <c r="T30" s="44">
        <f t="shared" si="0"/>
        <v>6.25E-2</v>
      </c>
    </row>
    <row r="31" spans="1:20" ht="120.75" thickBot="1">
      <c r="A31" s="13" t="s">
        <v>77</v>
      </c>
      <c r="B31" s="28" t="s">
        <v>113</v>
      </c>
      <c r="C31" s="14">
        <v>6</v>
      </c>
      <c r="D31" s="15" t="s">
        <v>26</v>
      </c>
      <c r="E31" s="74" t="s">
        <v>86</v>
      </c>
      <c r="F31" s="88" t="s">
        <v>87</v>
      </c>
      <c r="G31" s="56" t="s">
        <v>23</v>
      </c>
      <c r="H31" s="48">
        <v>1</v>
      </c>
      <c r="I31" s="49">
        <v>0</v>
      </c>
      <c r="J31" s="49">
        <v>0.5</v>
      </c>
      <c r="K31" s="49">
        <v>0.5</v>
      </c>
      <c r="L31" s="50">
        <v>0</v>
      </c>
      <c r="M31" s="51" t="s">
        <v>80</v>
      </c>
      <c r="N31" s="52" t="s">
        <v>81</v>
      </c>
      <c r="O31" s="40">
        <v>45754</v>
      </c>
      <c r="P31" s="57">
        <v>0.125</v>
      </c>
      <c r="Q31" s="76">
        <v>0.125</v>
      </c>
      <c r="R31" s="53" t="s">
        <v>144</v>
      </c>
      <c r="S31" s="43" t="s">
        <v>145</v>
      </c>
      <c r="T31" s="44">
        <f t="shared" si="0"/>
        <v>0.125</v>
      </c>
    </row>
    <row r="32" spans="1:20" ht="165.75" thickBot="1">
      <c r="A32" s="13" t="s">
        <v>77</v>
      </c>
      <c r="B32" s="28" t="s">
        <v>114</v>
      </c>
      <c r="C32" s="14">
        <v>6</v>
      </c>
      <c r="D32" s="15" t="s">
        <v>29</v>
      </c>
      <c r="E32" s="74" t="s">
        <v>88</v>
      </c>
      <c r="F32" s="88" t="s">
        <v>89</v>
      </c>
      <c r="G32" s="56" t="s">
        <v>23</v>
      </c>
      <c r="H32" s="48">
        <v>1</v>
      </c>
      <c r="I32" s="49">
        <v>0</v>
      </c>
      <c r="J32" s="49">
        <v>0.5</v>
      </c>
      <c r="K32" s="49">
        <v>0.5</v>
      </c>
      <c r="L32" s="50">
        <v>0</v>
      </c>
      <c r="M32" s="51" t="s">
        <v>80</v>
      </c>
      <c r="N32" s="52" t="s">
        <v>81</v>
      </c>
      <c r="O32" s="40">
        <v>45754</v>
      </c>
      <c r="P32" s="57">
        <v>0.125</v>
      </c>
      <c r="Q32" s="76">
        <v>0.125</v>
      </c>
      <c r="R32" s="53" t="s">
        <v>178</v>
      </c>
      <c r="S32" s="43" t="s">
        <v>146</v>
      </c>
      <c r="T32" s="44">
        <f t="shared" si="0"/>
        <v>0.125</v>
      </c>
    </row>
    <row r="33" spans="1:20" ht="135.75" thickBot="1">
      <c r="A33" s="13" t="s">
        <v>77</v>
      </c>
      <c r="B33" s="28" t="s">
        <v>113</v>
      </c>
      <c r="C33" s="14">
        <v>6</v>
      </c>
      <c r="D33" s="15" t="s">
        <v>29</v>
      </c>
      <c r="E33" s="74" t="s">
        <v>90</v>
      </c>
      <c r="F33" s="88" t="s">
        <v>91</v>
      </c>
      <c r="G33" s="56" t="s">
        <v>23</v>
      </c>
      <c r="H33" s="48">
        <v>1</v>
      </c>
      <c r="I33" s="49">
        <v>0</v>
      </c>
      <c r="J33" s="49">
        <v>0.5</v>
      </c>
      <c r="K33" s="49">
        <v>0.5</v>
      </c>
      <c r="L33" s="50">
        <v>0</v>
      </c>
      <c r="M33" s="51" t="s">
        <v>80</v>
      </c>
      <c r="N33" s="52" t="s">
        <v>81</v>
      </c>
      <c r="O33" s="40">
        <v>45754</v>
      </c>
      <c r="P33" s="57">
        <v>0.125</v>
      </c>
      <c r="Q33" s="76">
        <v>0.125</v>
      </c>
      <c r="R33" s="53" t="s">
        <v>147</v>
      </c>
      <c r="S33" s="43" t="s">
        <v>148</v>
      </c>
      <c r="T33" s="44">
        <f t="shared" si="0"/>
        <v>0.125</v>
      </c>
    </row>
    <row r="34" spans="1:20" ht="90.75" thickBot="1">
      <c r="A34" s="13" t="s">
        <v>77</v>
      </c>
      <c r="B34" s="28" t="s">
        <v>115</v>
      </c>
      <c r="C34" s="14">
        <v>6</v>
      </c>
      <c r="D34" s="15" t="s">
        <v>26</v>
      </c>
      <c r="E34" s="74" t="s">
        <v>92</v>
      </c>
      <c r="F34" s="88" t="s">
        <v>93</v>
      </c>
      <c r="G34" s="56" t="s">
        <v>23</v>
      </c>
      <c r="H34" s="48">
        <v>1</v>
      </c>
      <c r="I34" s="49">
        <v>0</v>
      </c>
      <c r="J34" s="49">
        <v>0.5</v>
      </c>
      <c r="K34" s="49">
        <v>0.4</v>
      </c>
      <c r="L34" s="50">
        <v>0.1</v>
      </c>
      <c r="M34" s="51" t="s">
        <v>80</v>
      </c>
      <c r="N34" s="52" t="s">
        <v>81</v>
      </c>
      <c r="O34" s="40">
        <v>45754</v>
      </c>
      <c r="P34" s="57">
        <v>0.125</v>
      </c>
      <c r="Q34" s="76">
        <v>0.125</v>
      </c>
      <c r="R34" s="53" t="s">
        <v>149</v>
      </c>
      <c r="S34" s="43" t="s">
        <v>140</v>
      </c>
      <c r="T34" s="44">
        <f t="shared" si="0"/>
        <v>0.125</v>
      </c>
    </row>
    <row r="35" spans="1:20" ht="135.75" thickBot="1">
      <c r="A35" s="13" t="s">
        <v>77</v>
      </c>
      <c r="B35" s="28" t="s">
        <v>115</v>
      </c>
      <c r="C35" s="14">
        <v>6</v>
      </c>
      <c r="D35" s="15" t="s">
        <v>20</v>
      </c>
      <c r="E35" s="74" t="s">
        <v>94</v>
      </c>
      <c r="F35" s="88" t="s">
        <v>95</v>
      </c>
      <c r="G35" s="56" t="s">
        <v>23</v>
      </c>
      <c r="H35" s="48">
        <v>1</v>
      </c>
      <c r="I35" s="49">
        <v>0.25</v>
      </c>
      <c r="J35" s="49">
        <v>0.25</v>
      </c>
      <c r="K35" s="49">
        <v>0.25</v>
      </c>
      <c r="L35" s="50">
        <v>0.25</v>
      </c>
      <c r="M35" s="51" t="s">
        <v>80</v>
      </c>
      <c r="N35" s="52" t="s">
        <v>81</v>
      </c>
      <c r="O35" s="40">
        <v>45754</v>
      </c>
      <c r="P35" s="57">
        <v>6.25E-2</v>
      </c>
      <c r="Q35" s="76">
        <v>9.2200000000000004E-2</v>
      </c>
      <c r="R35" s="53" t="s">
        <v>150</v>
      </c>
      <c r="S35" s="43" t="s">
        <v>151</v>
      </c>
      <c r="T35" s="44">
        <f t="shared" si="0"/>
        <v>9.2200000000000004E-2</v>
      </c>
    </row>
    <row r="36" spans="1:20" ht="90.75" thickBot="1">
      <c r="A36" s="13" t="s">
        <v>77</v>
      </c>
      <c r="B36" s="28" t="s">
        <v>114</v>
      </c>
      <c r="C36" s="14">
        <v>6</v>
      </c>
      <c r="D36" s="15" t="s">
        <v>26</v>
      </c>
      <c r="E36" s="74" t="s">
        <v>96</v>
      </c>
      <c r="F36" s="88" t="s">
        <v>97</v>
      </c>
      <c r="G36" s="56" t="s">
        <v>23</v>
      </c>
      <c r="H36" s="48">
        <v>1</v>
      </c>
      <c r="I36" s="49">
        <v>0</v>
      </c>
      <c r="J36" s="49">
        <v>0</v>
      </c>
      <c r="K36" s="49">
        <v>0.5</v>
      </c>
      <c r="L36" s="50">
        <v>0.5</v>
      </c>
      <c r="M36" s="51" t="s">
        <v>80</v>
      </c>
      <c r="N36" s="52" t="s">
        <v>81</v>
      </c>
      <c r="O36" s="40">
        <v>45754</v>
      </c>
      <c r="P36" s="58">
        <v>0</v>
      </c>
      <c r="Q36" s="77">
        <v>0</v>
      </c>
      <c r="R36" s="53" t="s">
        <v>152</v>
      </c>
      <c r="S36" s="43" t="s">
        <v>140</v>
      </c>
      <c r="T36" s="44">
        <f t="shared" si="0"/>
        <v>0</v>
      </c>
    </row>
    <row r="37" spans="1:20" ht="90.75" thickBot="1">
      <c r="A37" s="13" t="s">
        <v>77</v>
      </c>
      <c r="B37" s="28" t="s">
        <v>116</v>
      </c>
      <c r="C37" s="14">
        <v>6</v>
      </c>
      <c r="D37" s="15" t="s">
        <v>26</v>
      </c>
      <c r="E37" s="74" t="s">
        <v>98</v>
      </c>
      <c r="F37" s="88" t="s">
        <v>99</v>
      </c>
      <c r="G37" s="56" t="s">
        <v>23</v>
      </c>
      <c r="H37" s="48">
        <v>1</v>
      </c>
      <c r="I37" s="49">
        <v>0</v>
      </c>
      <c r="J37" s="50">
        <v>1</v>
      </c>
      <c r="K37" s="49">
        <v>0</v>
      </c>
      <c r="L37" s="50">
        <v>0</v>
      </c>
      <c r="M37" s="51" t="s">
        <v>80</v>
      </c>
      <c r="N37" s="52" t="s">
        <v>81</v>
      </c>
      <c r="O37" s="40">
        <v>45754</v>
      </c>
      <c r="P37" s="89">
        <v>1</v>
      </c>
      <c r="Q37" s="90">
        <v>1</v>
      </c>
      <c r="R37" s="53" t="s">
        <v>153</v>
      </c>
      <c r="S37" s="43" t="s">
        <v>154</v>
      </c>
      <c r="T37" s="91">
        <f t="shared" si="0"/>
        <v>1</v>
      </c>
    </row>
    <row r="38" spans="1:20" ht="82.5" customHeight="1" thickBot="1">
      <c r="A38" s="16" t="s">
        <v>77</v>
      </c>
      <c r="B38" s="29" t="s">
        <v>117</v>
      </c>
      <c r="C38" s="17">
        <v>6</v>
      </c>
      <c r="D38" s="18" t="s">
        <v>29</v>
      </c>
      <c r="E38" s="78" t="s">
        <v>100</v>
      </c>
      <c r="F38" s="92" t="s">
        <v>179</v>
      </c>
      <c r="G38" s="61" t="s">
        <v>23</v>
      </c>
      <c r="H38" s="62">
        <v>1</v>
      </c>
      <c r="I38" s="63">
        <v>0</v>
      </c>
      <c r="J38" s="63">
        <v>0</v>
      </c>
      <c r="K38" s="63">
        <v>0.5</v>
      </c>
      <c r="L38" s="64">
        <v>0.5</v>
      </c>
      <c r="M38" s="65" t="s">
        <v>80</v>
      </c>
      <c r="N38" s="66" t="s">
        <v>81</v>
      </c>
      <c r="O38" s="40">
        <v>45754</v>
      </c>
      <c r="P38" s="58">
        <v>0</v>
      </c>
      <c r="Q38" s="77">
        <v>0</v>
      </c>
      <c r="R38" s="69" t="s">
        <v>152</v>
      </c>
      <c r="S38" s="43" t="s">
        <v>140</v>
      </c>
      <c r="T38" s="44">
        <f t="shared" si="0"/>
        <v>0</v>
      </c>
    </row>
    <row r="39" spans="1:20" ht="15.75" customHeight="1" thickBot="1">
      <c r="F39" s="19"/>
      <c r="P39" s="20"/>
      <c r="Q39" s="20"/>
      <c r="T39" s="31">
        <f>SUM(T6:T38)/33</f>
        <v>9.3703030303030302E-2</v>
      </c>
    </row>
    <row r="40" spans="1:20" ht="15.75" customHeight="1">
      <c r="D40" s="104" t="s">
        <v>101</v>
      </c>
      <c r="E40" s="105"/>
      <c r="F40" s="105"/>
      <c r="G40" s="105"/>
      <c r="H40" s="105"/>
      <c r="I40" s="105"/>
      <c r="J40" s="105"/>
      <c r="K40" s="105"/>
      <c r="L40" s="106"/>
    </row>
    <row r="41" spans="1:20" ht="15.75" customHeight="1">
      <c r="D41" s="107"/>
      <c r="E41" s="108"/>
      <c r="F41" s="108"/>
      <c r="G41" s="108"/>
      <c r="H41" s="108"/>
      <c r="I41" s="108"/>
      <c r="J41" s="108"/>
      <c r="K41" s="108"/>
      <c r="L41" s="109"/>
    </row>
    <row r="42" spans="1:20" ht="15.75" customHeight="1">
      <c r="D42" s="107"/>
      <c r="E42" s="108"/>
      <c r="F42" s="108"/>
      <c r="G42" s="108"/>
      <c r="H42" s="108"/>
      <c r="I42" s="108"/>
      <c r="J42" s="108"/>
      <c r="K42" s="108"/>
      <c r="L42" s="109"/>
    </row>
    <row r="43" spans="1:20" ht="15.75" customHeight="1" thickBot="1">
      <c r="D43" s="110"/>
      <c r="E43" s="111"/>
      <c r="F43" s="111"/>
      <c r="G43" s="111"/>
      <c r="H43" s="111"/>
      <c r="I43" s="111"/>
      <c r="J43" s="111"/>
      <c r="K43" s="111"/>
      <c r="L43" s="112"/>
    </row>
    <row r="44" spans="1:20" ht="15.75" customHeight="1">
      <c r="F44" s="19"/>
    </row>
    <row r="45" spans="1:20" ht="15.75" customHeight="1">
      <c r="F45" s="19"/>
    </row>
    <row r="46" spans="1:20" ht="15.75" customHeight="1">
      <c r="F46" s="19"/>
    </row>
    <row r="47" spans="1:20" ht="15.75" customHeight="1">
      <c r="F47" s="19"/>
    </row>
    <row r="48" spans="1:20" ht="15.75" customHeight="1">
      <c r="F48" s="19"/>
    </row>
    <row r="49" spans="6:6" ht="15.75" customHeight="1">
      <c r="F49" s="19"/>
    </row>
    <row r="50" spans="6:6" ht="15.75" customHeight="1">
      <c r="F50" s="19"/>
    </row>
    <row r="51" spans="6:6" ht="15.75" customHeight="1">
      <c r="F51" s="19"/>
    </row>
    <row r="52" spans="6:6" ht="15.75" customHeight="1">
      <c r="F52" s="19"/>
    </row>
    <row r="53" spans="6:6" ht="15.75" customHeight="1">
      <c r="F53" s="19"/>
    </row>
    <row r="54" spans="6:6" ht="15.75" customHeight="1">
      <c r="F54" s="19"/>
    </row>
    <row r="55" spans="6:6" ht="15.75" customHeight="1">
      <c r="F55" s="19"/>
    </row>
    <row r="56" spans="6:6" ht="15.75" customHeight="1">
      <c r="F56" s="19"/>
    </row>
    <row r="57" spans="6:6" ht="15.75" customHeight="1">
      <c r="F57" s="19"/>
    </row>
    <row r="58" spans="6:6" ht="15.75" customHeight="1">
      <c r="F58" s="19"/>
    </row>
    <row r="59" spans="6:6" ht="15.75" customHeight="1">
      <c r="F59" s="19"/>
    </row>
    <row r="60" spans="6:6" ht="15.75" customHeight="1">
      <c r="F60" s="19"/>
    </row>
    <row r="61" spans="6:6" ht="15.75" customHeight="1">
      <c r="F61" s="19"/>
    </row>
    <row r="62" spans="6:6" ht="15.75" customHeight="1">
      <c r="F62" s="19"/>
    </row>
    <row r="63" spans="6:6" ht="15.75" customHeight="1">
      <c r="F63" s="19"/>
    </row>
    <row r="64" spans="6:6" ht="15.75" customHeight="1">
      <c r="F64" s="19"/>
    </row>
    <row r="65" spans="6:6" ht="15.75" customHeight="1">
      <c r="F65" s="19"/>
    </row>
    <row r="66" spans="6:6" ht="15.75" customHeight="1">
      <c r="F66" s="19"/>
    </row>
    <row r="67" spans="6:6" ht="15.75" customHeight="1">
      <c r="F67" s="19"/>
    </row>
    <row r="68" spans="6:6" ht="15.75" customHeight="1">
      <c r="F68" s="19"/>
    </row>
    <row r="69" spans="6:6" ht="15.75" customHeight="1">
      <c r="F69" s="19"/>
    </row>
    <row r="70" spans="6:6" ht="15.75" customHeight="1">
      <c r="F70" s="19"/>
    </row>
    <row r="71" spans="6:6" ht="15.75" customHeight="1">
      <c r="F71" s="19"/>
    </row>
    <row r="72" spans="6:6" ht="15.75" customHeight="1">
      <c r="F72" s="19"/>
    </row>
    <row r="73" spans="6:6" ht="15.75" customHeight="1">
      <c r="F73" s="19"/>
    </row>
    <row r="74" spans="6:6" ht="15.75" customHeight="1">
      <c r="F74" s="19"/>
    </row>
    <row r="75" spans="6:6" ht="15.75" customHeight="1">
      <c r="F75" s="19"/>
    </row>
    <row r="76" spans="6:6" ht="15.75" customHeight="1">
      <c r="F76" s="19"/>
    </row>
    <row r="77" spans="6:6" ht="15.75" customHeight="1">
      <c r="F77" s="19"/>
    </row>
    <row r="78" spans="6:6" ht="15.75" customHeight="1">
      <c r="F78" s="19"/>
    </row>
    <row r="79" spans="6:6" ht="15.75" customHeight="1">
      <c r="F79" s="19"/>
    </row>
    <row r="80" spans="6:6" ht="15.75" customHeight="1">
      <c r="F80" s="19"/>
    </row>
    <row r="81" spans="6:6" ht="15.75" customHeight="1">
      <c r="F81" s="19"/>
    </row>
    <row r="82" spans="6:6" ht="15.75" customHeight="1">
      <c r="F82" s="19"/>
    </row>
    <row r="83" spans="6:6" ht="15.75" customHeight="1">
      <c r="F83" s="19"/>
    </row>
    <row r="84" spans="6:6" ht="15.75" customHeight="1">
      <c r="F84" s="19"/>
    </row>
    <row r="85" spans="6:6" ht="15.75" customHeight="1">
      <c r="F85" s="19"/>
    </row>
    <row r="86" spans="6:6" ht="15.75" customHeight="1">
      <c r="F86" s="19"/>
    </row>
    <row r="87" spans="6:6" ht="15.75" customHeight="1">
      <c r="F87" s="19"/>
    </row>
    <row r="88" spans="6:6" ht="15.75" customHeight="1">
      <c r="F88" s="19"/>
    </row>
    <row r="89" spans="6:6" ht="15.75" customHeight="1">
      <c r="F89" s="19"/>
    </row>
    <row r="90" spans="6:6" ht="15.75" customHeight="1">
      <c r="F90" s="19"/>
    </row>
    <row r="91" spans="6:6" ht="15.75" customHeight="1">
      <c r="F91" s="19"/>
    </row>
    <row r="92" spans="6:6" ht="15.75" customHeight="1">
      <c r="F92" s="19"/>
    </row>
    <row r="93" spans="6:6" ht="15.75" customHeight="1">
      <c r="F93" s="19"/>
    </row>
    <row r="94" spans="6:6" ht="15.75" customHeight="1">
      <c r="F94" s="19"/>
    </row>
    <row r="95" spans="6:6" ht="15.75" customHeight="1">
      <c r="F95" s="19"/>
    </row>
    <row r="96" spans="6:6" ht="15.75" customHeight="1">
      <c r="F96" s="19"/>
    </row>
    <row r="97" spans="6:6" ht="15.75" customHeight="1">
      <c r="F97" s="19"/>
    </row>
    <row r="98" spans="6:6" ht="15.75" customHeight="1">
      <c r="F98" s="19"/>
    </row>
    <row r="99" spans="6:6" ht="15.75" customHeight="1">
      <c r="F99" s="19"/>
    </row>
    <row r="100" spans="6:6" ht="15.75" customHeight="1">
      <c r="F100" s="19"/>
    </row>
    <row r="101" spans="6:6" ht="15.75" customHeight="1">
      <c r="F101" s="19"/>
    </row>
    <row r="102" spans="6:6" ht="15.75" customHeight="1">
      <c r="F102" s="19"/>
    </row>
    <row r="103" spans="6:6" ht="15.75" customHeight="1">
      <c r="F103" s="19"/>
    </row>
    <row r="104" spans="6:6" ht="15.75" customHeight="1">
      <c r="F104" s="19"/>
    </row>
    <row r="105" spans="6:6" ht="15.75" customHeight="1">
      <c r="F105" s="19"/>
    </row>
    <row r="106" spans="6:6" ht="15.75" customHeight="1">
      <c r="F106" s="19"/>
    </row>
    <row r="107" spans="6:6" ht="15.75" customHeight="1">
      <c r="F107" s="19"/>
    </row>
    <row r="108" spans="6:6" ht="15.75" customHeight="1">
      <c r="F108" s="19"/>
    </row>
    <row r="109" spans="6:6" ht="15.75" customHeight="1">
      <c r="F109" s="19"/>
    </row>
    <row r="110" spans="6:6" ht="15.75" customHeight="1">
      <c r="F110" s="19"/>
    </row>
    <row r="111" spans="6:6" ht="15.75" customHeight="1">
      <c r="F111" s="19"/>
    </row>
    <row r="112" spans="6:6" ht="15.75" customHeight="1">
      <c r="F112" s="19"/>
    </row>
    <row r="113" spans="6:6" ht="15.75" customHeight="1">
      <c r="F113" s="19"/>
    </row>
    <row r="114" spans="6:6" ht="15.75" customHeight="1">
      <c r="F114" s="19"/>
    </row>
    <row r="115" spans="6:6" ht="15.75" customHeight="1">
      <c r="F115" s="19"/>
    </row>
    <row r="116" spans="6:6" ht="15.75" customHeight="1">
      <c r="F116" s="19"/>
    </row>
    <row r="117" spans="6:6" ht="15.75" customHeight="1">
      <c r="F117" s="19"/>
    </row>
    <row r="118" spans="6:6" ht="15.75" customHeight="1">
      <c r="F118" s="19"/>
    </row>
    <row r="119" spans="6:6" ht="15.75" customHeight="1">
      <c r="F119" s="19"/>
    </row>
    <row r="120" spans="6:6" ht="15.75" customHeight="1">
      <c r="F120" s="19"/>
    </row>
    <row r="121" spans="6:6" ht="15.75" customHeight="1">
      <c r="F121" s="19"/>
    </row>
    <row r="122" spans="6:6" ht="15.75" customHeight="1">
      <c r="F122" s="19"/>
    </row>
    <row r="123" spans="6:6" ht="15.75" customHeight="1">
      <c r="F123" s="19"/>
    </row>
    <row r="124" spans="6:6" ht="15.75" customHeight="1">
      <c r="F124" s="19"/>
    </row>
    <row r="125" spans="6:6" ht="15.75" customHeight="1">
      <c r="F125" s="19"/>
    </row>
    <row r="126" spans="6:6" ht="15.75" customHeight="1">
      <c r="F126" s="19"/>
    </row>
    <row r="127" spans="6:6" ht="15.75" customHeight="1">
      <c r="F127" s="19"/>
    </row>
    <row r="128" spans="6:6" ht="15.75" customHeight="1">
      <c r="F128" s="19"/>
    </row>
    <row r="129" spans="6:6" ht="15.75" customHeight="1">
      <c r="F129" s="19"/>
    </row>
    <row r="130" spans="6:6" ht="15.75" customHeight="1">
      <c r="F130" s="19"/>
    </row>
    <row r="131" spans="6:6" ht="15.75" customHeight="1">
      <c r="F131" s="19"/>
    </row>
    <row r="132" spans="6:6" ht="15.75" customHeight="1">
      <c r="F132" s="19"/>
    </row>
    <row r="133" spans="6:6" ht="15.75" customHeight="1">
      <c r="F133" s="19"/>
    </row>
    <row r="134" spans="6:6" ht="15.75" customHeight="1">
      <c r="F134" s="19"/>
    </row>
    <row r="135" spans="6:6" ht="15.75" customHeight="1">
      <c r="F135" s="19"/>
    </row>
    <row r="136" spans="6:6" ht="15.75" customHeight="1">
      <c r="F136" s="19"/>
    </row>
    <row r="137" spans="6:6" ht="15.75" customHeight="1">
      <c r="F137" s="19"/>
    </row>
    <row r="138" spans="6:6" ht="15.75" customHeight="1">
      <c r="F138" s="19"/>
    </row>
    <row r="139" spans="6:6" ht="15.75" customHeight="1">
      <c r="F139" s="19"/>
    </row>
    <row r="140" spans="6:6" ht="15.75" customHeight="1">
      <c r="F140" s="19"/>
    </row>
    <row r="141" spans="6:6" ht="15.75" customHeight="1">
      <c r="F141" s="19"/>
    </row>
    <row r="142" spans="6:6" ht="15.75" customHeight="1">
      <c r="F142" s="19"/>
    </row>
    <row r="143" spans="6:6" ht="15.75" customHeight="1">
      <c r="F143" s="19"/>
    </row>
    <row r="144" spans="6:6" ht="15.75" customHeight="1">
      <c r="F144" s="19"/>
    </row>
    <row r="145" spans="6:6" ht="15.75" customHeight="1">
      <c r="F145" s="19"/>
    </row>
    <row r="146" spans="6:6" ht="15.75" customHeight="1">
      <c r="F146" s="19"/>
    </row>
    <row r="147" spans="6:6" ht="15.75" customHeight="1">
      <c r="F147" s="19"/>
    </row>
    <row r="148" spans="6:6" ht="15.75" customHeight="1">
      <c r="F148" s="19"/>
    </row>
    <row r="149" spans="6:6" ht="15.75" customHeight="1">
      <c r="F149" s="19"/>
    </row>
    <row r="150" spans="6:6" ht="15.75" customHeight="1">
      <c r="F150" s="19"/>
    </row>
    <row r="151" spans="6:6" ht="15.75" customHeight="1">
      <c r="F151" s="19"/>
    </row>
    <row r="152" spans="6:6" ht="15.75" customHeight="1">
      <c r="F152" s="19"/>
    </row>
    <row r="153" spans="6:6" ht="15.75" customHeight="1">
      <c r="F153" s="19"/>
    </row>
    <row r="154" spans="6:6" ht="15.75" customHeight="1">
      <c r="F154" s="19"/>
    </row>
    <row r="155" spans="6:6" ht="15.75" customHeight="1">
      <c r="F155" s="19"/>
    </row>
    <row r="156" spans="6:6" ht="15.75" customHeight="1">
      <c r="F156" s="19"/>
    </row>
    <row r="157" spans="6:6" ht="15.75" customHeight="1">
      <c r="F157" s="19"/>
    </row>
    <row r="158" spans="6:6" ht="15.75" customHeight="1">
      <c r="F158" s="19"/>
    </row>
    <row r="159" spans="6:6" ht="15.75" customHeight="1">
      <c r="F159" s="19"/>
    </row>
    <row r="160" spans="6:6" ht="15.75" customHeight="1">
      <c r="F160" s="19"/>
    </row>
    <row r="161" spans="6:6" ht="15.75" customHeight="1">
      <c r="F161" s="19"/>
    </row>
    <row r="162" spans="6:6" ht="15.75" customHeight="1">
      <c r="F162" s="19"/>
    </row>
    <row r="163" spans="6:6" ht="15.75" customHeight="1">
      <c r="F163" s="19"/>
    </row>
    <row r="164" spans="6:6" ht="15.75" customHeight="1">
      <c r="F164" s="19"/>
    </row>
    <row r="165" spans="6:6" ht="15.75" customHeight="1">
      <c r="F165" s="19"/>
    </row>
    <row r="166" spans="6:6" ht="15.75" customHeight="1">
      <c r="F166" s="19"/>
    </row>
    <row r="167" spans="6:6" ht="15.75" customHeight="1">
      <c r="F167" s="19"/>
    </row>
    <row r="168" spans="6:6" ht="15.75" customHeight="1">
      <c r="F168" s="19"/>
    </row>
    <row r="169" spans="6:6" ht="15.75" customHeight="1">
      <c r="F169" s="19"/>
    </row>
    <row r="170" spans="6:6" ht="15.75" customHeight="1">
      <c r="F170" s="19"/>
    </row>
    <row r="171" spans="6:6" ht="15.75" customHeight="1">
      <c r="F171" s="19"/>
    </row>
    <row r="172" spans="6:6" ht="15.75" customHeight="1">
      <c r="F172" s="19"/>
    </row>
    <row r="173" spans="6:6" ht="15.75" customHeight="1">
      <c r="F173" s="19"/>
    </row>
    <row r="174" spans="6:6" ht="15.75" customHeight="1">
      <c r="F174" s="19"/>
    </row>
    <row r="175" spans="6:6" ht="15.75" customHeight="1">
      <c r="F175" s="19"/>
    </row>
    <row r="176" spans="6:6" ht="15.75" customHeight="1">
      <c r="F176" s="19"/>
    </row>
    <row r="177" spans="6:6" ht="15.75" customHeight="1">
      <c r="F177" s="19"/>
    </row>
    <row r="178" spans="6:6" ht="15.75" customHeight="1">
      <c r="F178" s="19"/>
    </row>
    <row r="179" spans="6:6" ht="15.75" customHeight="1">
      <c r="F179" s="19"/>
    </row>
    <row r="180" spans="6:6" ht="15.75" customHeight="1">
      <c r="F180" s="19"/>
    </row>
    <row r="181" spans="6:6" ht="15.75" customHeight="1">
      <c r="F181" s="19"/>
    </row>
    <row r="182" spans="6:6" ht="15.75" customHeight="1">
      <c r="F182" s="19"/>
    </row>
    <row r="183" spans="6:6" ht="15.75" customHeight="1">
      <c r="F183" s="19"/>
    </row>
    <row r="184" spans="6:6" ht="15.75" customHeight="1">
      <c r="F184" s="19"/>
    </row>
    <row r="185" spans="6:6" ht="15.75" customHeight="1">
      <c r="F185" s="19"/>
    </row>
    <row r="186" spans="6:6" ht="15.75" customHeight="1">
      <c r="F186" s="19"/>
    </row>
    <row r="187" spans="6:6" ht="15.75" customHeight="1">
      <c r="F187" s="19"/>
    </row>
    <row r="188" spans="6:6" ht="15.75" customHeight="1">
      <c r="F188" s="19"/>
    </row>
    <row r="189" spans="6:6" ht="15.75" customHeight="1">
      <c r="F189" s="19"/>
    </row>
    <row r="190" spans="6:6" ht="15.75" customHeight="1">
      <c r="F190" s="19"/>
    </row>
    <row r="191" spans="6:6" ht="15.75" customHeight="1">
      <c r="F191" s="19"/>
    </row>
    <row r="192" spans="6:6" ht="15.75" customHeight="1">
      <c r="F192" s="19"/>
    </row>
    <row r="193" spans="6:6" ht="15.75" customHeight="1">
      <c r="F193" s="19"/>
    </row>
    <row r="194" spans="6:6" ht="15.75" customHeight="1">
      <c r="F194" s="19"/>
    </row>
    <row r="195" spans="6:6" ht="15.75" customHeight="1">
      <c r="F195" s="19"/>
    </row>
    <row r="196" spans="6:6" ht="15.75" customHeight="1">
      <c r="F196" s="19"/>
    </row>
    <row r="197" spans="6:6" ht="15.75" customHeight="1">
      <c r="F197" s="19"/>
    </row>
    <row r="198" spans="6:6" ht="15.75" customHeight="1">
      <c r="F198" s="19"/>
    </row>
    <row r="199" spans="6:6" ht="15.75" customHeight="1">
      <c r="F199" s="19"/>
    </row>
    <row r="200" spans="6:6" ht="15.75" customHeight="1">
      <c r="F200" s="19"/>
    </row>
    <row r="201" spans="6:6" ht="15.75" customHeight="1">
      <c r="F201" s="19"/>
    </row>
    <row r="202" spans="6:6" ht="15.75" customHeight="1">
      <c r="F202" s="19"/>
    </row>
    <row r="203" spans="6:6" ht="15.75" customHeight="1">
      <c r="F203" s="19"/>
    </row>
    <row r="204" spans="6:6" ht="15.75" customHeight="1">
      <c r="F204" s="19"/>
    </row>
    <row r="205" spans="6:6" ht="15.75" customHeight="1">
      <c r="F205" s="19"/>
    </row>
    <row r="206" spans="6:6" ht="15.75" customHeight="1">
      <c r="F206" s="19"/>
    </row>
    <row r="207" spans="6:6" ht="15.75" customHeight="1">
      <c r="F207" s="19"/>
    </row>
    <row r="208" spans="6:6" ht="15.75" customHeight="1">
      <c r="F208" s="19"/>
    </row>
    <row r="209" spans="6:6" ht="15.75" customHeight="1">
      <c r="F209" s="19"/>
    </row>
    <row r="210" spans="6:6" ht="15.75" customHeight="1">
      <c r="F210" s="19"/>
    </row>
    <row r="211" spans="6:6" ht="15.75" customHeight="1">
      <c r="F211" s="19"/>
    </row>
    <row r="212" spans="6:6" ht="15.75" customHeight="1">
      <c r="F212" s="19"/>
    </row>
    <row r="213" spans="6:6" ht="15.75" customHeight="1">
      <c r="F213" s="19"/>
    </row>
    <row r="214" spans="6:6" ht="15.75" customHeight="1">
      <c r="F214" s="19"/>
    </row>
    <row r="215" spans="6:6" ht="15.75" customHeight="1">
      <c r="F215" s="19"/>
    </row>
    <row r="216" spans="6:6" ht="15.75" customHeight="1">
      <c r="F216" s="19"/>
    </row>
    <row r="217" spans="6:6" ht="15.75" customHeight="1">
      <c r="F217" s="19"/>
    </row>
    <row r="218" spans="6:6" ht="15.75" customHeight="1">
      <c r="F218" s="19"/>
    </row>
    <row r="219" spans="6:6" ht="15.75" customHeight="1">
      <c r="F219" s="19"/>
    </row>
    <row r="220" spans="6:6" ht="15.75" customHeight="1">
      <c r="F220" s="19"/>
    </row>
    <row r="221" spans="6:6" ht="15.75" customHeight="1">
      <c r="F221" s="19"/>
    </row>
    <row r="222" spans="6:6" ht="15.75" customHeight="1">
      <c r="F222" s="19"/>
    </row>
    <row r="223" spans="6:6" ht="15.75" customHeight="1">
      <c r="F223" s="19"/>
    </row>
    <row r="224" spans="6:6" ht="15.75" customHeight="1">
      <c r="F224" s="19"/>
    </row>
    <row r="225" spans="6:6" ht="15.75" customHeight="1">
      <c r="F225" s="19"/>
    </row>
    <row r="226" spans="6:6" ht="15.75" customHeight="1">
      <c r="F226" s="19"/>
    </row>
    <row r="227" spans="6:6" ht="15.75" customHeight="1">
      <c r="F227" s="19"/>
    </row>
    <row r="228" spans="6:6" ht="15.75" customHeight="1">
      <c r="F228" s="19"/>
    </row>
    <row r="229" spans="6:6" ht="15.75" customHeight="1">
      <c r="F229" s="19"/>
    </row>
    <row r="230" spans="6:6" ht="15.75" customHeight="1">
      <c r="F230" s="19"/>
    </row>
    <row r="231" spans="6:6" ht="15.75" customHeight="1">
      <c r="F231" s="19"/>
    </row>
    <row r="232" spans="6:6" ht="15.75" customHeight="1">
      <c r="F232" s="19"/>
    </row>
    <row r="233" spans="6:6" ht="15.75" customHeight="1">
      <c r="F233" s="19"/>
    </row>
    <row r="234" spans="6:6" ht="15.75" customHeight="1">
      <c r="F234" s="19"/>
    </row>
    <row r="235" spans="6:6" ht="15.75" customHeight="1">
      <c r="F235" s="19"/>
    </row>
    <row r="236" spans="6:6" ht="15.75" customHeight="1">
      <c r="F236" s="19"/>
    </row>
    <row r="237" spans="6:6" ht="15.75" customHeight="1">
      <c r="F237" s="19"/>
    </row>
    <row r="238" spans="6:6" ht="15.75" customHeight="1">
      <c r="F238" s="19"/>
    </row>
    <row r="239" spans="6:6" ht="15.75" customHeight="1">
      <c r="F239" s="19"/>
    </row>
    <row r="240" spans="6:6" ht="15.75" customHeight="1">
      <c r="F240" s="19"/>
    </row>
    <row r="241" spans="6:6" ht="15.75" customHeight="1">
      <c r="F241" s="19"/>
    </row>
    <row r="242" spans="6:6" ht="15.75" customHeight="1">
      <c r="F242" s="19"/>
    </row>
    <row r="243" spans="6:6" ht="15.75" customHeight="1">
      <c r="F243" s="19"/>
    </row>
    <row r="244" spans="6:6" ht="15.75" customHeight="1">
      <c r="F244" s="19"/>
    </row>
    <row r="245" spans="6:6" ht="15.75" customHeight="1">
      <c r="F245" s="19"/>
    </row>
    <row r="246" spans="6:6" ht="15.75" customHeight="1">
      <c r="F246" s="19"/>
    </row>
    <row r="247" spans="6:6" ht="15.75" customHeight="1">
      <c r="F247" s="19"/>
    </row>
    <row r="248" spans="6:6" ht="15.75" customHeight="1">
      <c r="F248" s="19"/>
    </row>
    <row r="249" spans="6:6" ht="15.75" customHeight="1">
      <c r="F249" s="19"/>
    </row>
    <row r="250" spans="6:6" ht="15.75" customHeight="1">
      <c r="F250" s="19"/>
    </row>
    <row r="251" spans="6:6" ht="15.75" customHeight="1">
      <c r="F251" s="19"/>
    </row>
    <row r="252" spans="6:6" ht="15.75" customHeight="1">
      <c r="F252" s="19"/>
    </row>
    <row r="253" spans="6:6" ht="15.75" customHeight="1">
      <c r="F253" s="19"/>
    </row>
    <row r="254" spans="6:6" ht="15.75" customHeight="1">
      <c r="F254" s="19"/>
    </row>
    <row r="255" spans="6:6" ht="15.75" customHeight="1">
      <c r="F255" s="19"/>
    </row>
    <row r="256" spans="6:6" ht="15.75" customHeight="1">
      <c r="F256" s="19"/>
    </row>
    <row r="257" spans="6:6" ht="15.75" customHeight="1">
      <c r="F257" s="19"/>
    </row>
    <row r="258" spans="6:6" ht="15.75" customHeight="1">
      <c r="F258" s="19"/>
    </row>
    <row r="259" spans="6:6" ht="15.75" customHeight="1">
      <c r="F259" s="19"/>
    </row>
    <row r="260" spans="6:6" ht="15.75" customHeight="1">
      <c r="F260" s="19"/>
    </row>
    <row r="261" spans="6:6" ht="15.75" customHeight="1">
      <c r="F261" s="19"/>
    </row>
    <row r="262" spans="6:6" ht="15.75" customHeight="1">
      <c r="F262" s="19"/>
    </row>
    <row r="263" spans="6:6" ht="15.75" customHeight="1">
      <c r="F263" s="19"/>
    </row>
    <row r="264" spans="6:6" ht="15.75" customHeight="1">
      <c r="F264" s="19"/>
    </row>
    <row r="265" spans="6:6" ht="15.75" customHeight="1">
      <c r="F265" s="19"/>
    </row>
    <row r="266" spans="6:6" ht="15.75" customHeight="1">
      <c r="F266" s="19"/>
    </row>
    <row r="267" spans="6:6" ht="15.75" customHeight="1">
      <c r="F267" s="19"/>
    </row>
    <row r="268" spans="6:6" ht="15.75" customHeight="1">
      <c r="F268" s="19"/>
    </row>
    <row r="269" spans="6:6" ht="15.75" customHeight="1">
      <c r="F269" s="19"/>
    </row>
    <row r="270" spans="6:6" ht="15.75" customHeight="1">
      <c r="F270" s="19"/>
    </row>
    <row r="271" spans="6:6" ht="15.75" customHeight="1">
      <c r="F271" s="19"/>
    </row>
    <row r="272" spans="6:6" ht="15.75" customHeight="1">
      <c r="F272" s="19"/>
    </row>
    <row r="273" spans="6:6" ht="15.75" customHeight="1">
      <c r="F273" s="19"/>
    </row>
    <row r="274" spans="6:6" ht="15.75" customHeight="1">
      <c r="F274" s="19"/>
    </row>
    <row r="275" spans="6:6" ht="15.75" customHeight="1">
      <c r="F275" s="19"/>
    </row>
    <row r="276" spans="6:6" ht="15.75" customHeight="1">
      <c r="F276" s="19"/>
    </row>
    <row r="277" spans="6:6" ht="15.75" customHeight="1">
      <c r="F277" s="19"/>
    </row>
    <row r="278" spans="6:6" ht="15.75" customHeight="1">
      <c r="F278" s="19"/>
    </row>
    <row r="279" spans="6:6" ht="15.75" customHeight="1">
      <c r="F279" s="19"/>
    </row>
    <row r="280" spans="6:6" ht="15.75" customHeight="1">
      <c r="F280" s="19"/>
    </row>
    <row r="281" spans="6:6" ht="15.75" customHeight="1">
      <c r="F281" s="19"/>
    </row>
    <row r="282" spans="6:6" ht="15.75" customHeight="1">
      <c r="F282" s="19"/>
    </row>
    <row r="283" spans="6:6" ht="15.75" customHeight="1">
      <c r="F283" s="19"/>
    </row>
    <row r="284" spans="6:6" ht="15.75" customHeight="1">
      <c r="F284" s="19"/>
    </row>
    <row r="285" spans="6:6" ht="15.75" customHeight="1">
      <c r="F285" s="19"/>
    </row>
    <row r="286" spans="6:6" ht="15.75" customHeight="1">
      <c r="F286" s="19"/>
    </row>
    <row r="287" spans="6:6" ht="15.75" customHeight="1">
      <c r="F287" s="19"/>
    </row>
    <row r="288" spans="6:6" ht="15.75" customHeight="1">
      <c r="F288" s="19"/>
    </row>
    <row r="289" spans="6:6" ht="15.75" customHeight="1">
      <c r="F289" s="19"/>
    </row>
    <row r="290" spans="6:6" ht="15.75" customHeight="1">
      <c r="F290" s="19"/>
    </row>
    <row r="291" spans="6:6" ht="15.75" customHeight="1">
      <c r="F291" s="19"/>
    </row>
    <row r="292" spans="6:6" ht="15.75" customHeight="1">
      <c r="F292" s="19"/>
    </row>
    <row r="293" spans="6:6" ht="15.75" customHeight="1">
      <c r="F293" s="19"/>
    </row>
    <row r="294" spans="6:6" ht="15.75" customHeight="1">
      <c r="F294" s="19"/>
    </row>
    <row r="295" spans="6:6" ht="15.75" customHeight="1">
      <c r="F295" s="19"/>
    </row>
    <row r="296" spans="6:6" ht="15.75" customHeight="1">
      <c r="F296" s="19"/>
    </row>
    <row r="297" spans="6:6" ht="15.75" customHeight="1">
      <c r="F297" s="19"/>
    </row>
    <row r="298" spans="6:6" ht="15.75" customHeight="1">
      <c r="F298" s="19"/>
    </row>
    <row r="299" spans="6:6" ht="15.75" customHeight="1">
      <c r="F299" s="19"/>
    </row>
    <row r="300" spans="6:6" ht="15.75" customHeight="1">
      <c r="F300" s="19"/>
    </row>
    <row r="301" spans="6:6" ht="15.75" customHeight="1">
      <c r="F301" s="19"/>
    </row>
    <row r="302" spans="6:6" ht="15.75" customHeight="1">
      <c r="F302" s="19"/>
    </row>
    <row r="303" spans="6:6" ht="15.75" customHeight="1">
      <c r="F303" s="19"/>
    </row>
    <row r="304" spans="6:6" ht="15.75" customHeight="1">
      <c r="F304" s="19"/>
    </row>
    <row r="305" spans="6:6" ht="15.75" customHeight="1">
      <c r="F305" s="19"/>
    </row>
    <row r="306" spans="6:6" ht="15.75" customHeight="1">
      <c r="F306" s="19"/>
    </row>
    <row r="307" spans="6:6" ht="15.75" customHeight="1">
      <c r="F307" s="19"/>
    </row>
    <row r="308" spans="6:6" ht="15.75" customHeight="1">
      <c r="F308" s="19"/>
    </row>
    <row r="309" spans="6:6" ht="15.75" customHeight="1">
      <c r="F309" s="19"/>
    </row>
    <row r="310" spans="6:6" ht="15.75" customHeight="1">
      <c r="F310" s="19"/>
    </row>
    <row r="311" spans="6:6" ht="15.75" customHeight="1">
      <c r="F311" s="19"/>
    </row>
    <row r="312" spans="6:6" ht="15.75" customHeight="1">
      <c r="F312" s="19"/>
    </row>
    <row r="313" spans="6:6" ht="15.75" customHeight="1">
      <c r="F313" s="19"/>
    </row>
    <row r="314" spans="6:6" ht="15.75" customHeight="1">
      <c r="F314" s="19"/>
    </row>
    <row r="315" spans="6:6" ht="15.75" customHeight="1">
      <c r="F315" s="19"/>
    </row>
    <row r="316" spans="6:6" ht="15.75" customHeight="1">
      <c r="F316" s="19"/>
    </row>
    <row r="317" spans="6:6" ht="15.75" customHeight="1">
      <c r="F317" s="19"/>
    </row>
    <row r="318" spans="6:6" ht="15.75" customHeight="1">
      <c r="F318" s="19"/>
    </row>
    <row r="319" spans="6:6" ht="15.75" customHeight="1">
      <c r="F319" s="19"/>
    </row>
    <row r="320" spans="6:6" ht="15.75" customHeight="1">
      <c r="F320" s="19"/>
    </row>
    <row r="321" spans="6:6" ht="15.75" customHeight="1">
      <c r="F321" s="19"/>
    </row>
    <row r="322" spans="6:6" ht="15.75" customHeight="1">
      <c r="F322" s="19"/>
    </row>
    <row r="323" spans="6:6" ht="15.75" customHeight="1">
      <c r="F323" s="19"/>
    </row>
    <row r="324" spans="6:6" ht="15.75" customHeight="1">
      <c r="F324" s="19"/>
    </row>
    <row r="325" spans="6:6" ht="15.75" customHeight="1">
      <c r="F325" s="19"/>
    </row>
    <row r="326" spans="6:6" ht="15.75" customHeight="1">
      <c r="F326" s="19"/>
    </row>
    <row r="327" spans="6:6" ht="15.75" customHeight="1">
      <c r="F327" s="19"/>
    </row>
    <row r="328" spans="6:6" ht="15.75" customHeight="1">
      <c r="F328" s="19"/>
    </row>
    <row r="329" spans="6:6" ht="15.75" customHeight="1">
      <c r="F329" s="19"/>
    </row>
    <row r="330" spans="6:6" ht="15.75" customHeight="1">
      <c r="F330" s="19"/>
    </row>
    <row r="331" spans="6:6" ht="15.75" customHeight="1">
      <c r="F331" s="19"/>
    </row>
    <row r="332" spans="6:6" ht="15.75" customHeight="1">
      <c r="F332" s="19"/>
    </row>
    <row r="333" spans="6:6" ht="15.75" customHeight="1">
      <c r="F333" s="19"/>
    </row>
    <row r="334" spans="6:6" ht="15.75" customHeight="1">
      <c r="F334" s="19"/>
    </row>
    <row r="335" spans="6:6" ht="15.75" customHeight="1">
      <c r="F335" s="19"/>
    </row>
    <row r="336" spans="6:6" ht="15.75" customHeight="1">
      <c r="F336" s="19"/>
    </row>
    <row r="337" spans="6:6" ht="15.75" customHeight="1">
      <c r="F337" s="19"/>
    </row>
    <row r="338" spans="6:6" ht="15.75" customHeight="1">
      <c r="F338" s="19"/>
    </row>
    <row r="339" spans="6:6" ht="15.75" customHeight="1">
      <c r="F339" s="19"/>
    </row>
    <row r="340" spans="6:6" ht="15.75" customHeight="1">
      <c r="F340" s="19"/>
    </row>
    <row r="341" spans="6:6" ht="15.75" customHeight="1">
      <c r="F341" s="19"/>
    </row>
    <row r="342" spans="6:6" ht="15.75" customHeight="1">
      <c r="F342" s="19"/>
    </row>
    <row r="343" spans="6:6" ht="15.75" customHeight="1">
      <c r="F343" s="19"/>
    </row>
    <row r="344" spans="6:6" ht="15.75" customHeight="1">
      <c r="F344" s="19"/>
    </row>
    <row r="345" spans="6:6" ht="15.75" customHeight="1">
      <c r="F345" s="19"/>
    </row>
    <row r="346" spans="6:6" ht="15.75" customHeight="1">
      <c r="F346" s="19"/>
    </row>
    <row r="347" spans="6:6" ht="15.75" customHeight="1">
      <c r="F347" s="19"/>
    </row>
    <row r="348" spans="6:6" ht="15.75" customHeight="1">
      <c r="F348" s="19"/>
    </row>
    <row r="349" spans="6:6" ht="15.75" customHeight="1">
      <c r="F349" s="19"/>
    </row>
    <row r="350" spans="6:6" ht="15.75" customHeight="1">
      <c r="F350" s="19"/>
    </row>
    <row r="351" spans="6:6" ht="15.75" customHeight="1">
      <c r="F351" s="19"/>
    </row>
    <row r="352" spans="6:6" ht="15.75" customHeight="1">
      <c r="F352" s="19"/>
    </row>
    <row r="353" spans="6:6" ht="15.75" customHeight="1">
      <c r="F353" s="19"/>
    </row>
    <row r="354" spans="6:6" ht="15.75" customHeight="1">
      <c r="F354" s="19"/>
    </row>
    <row r="355" spans="6:6" ht="15.75" customHeight="1">
      <c r="F355" s="19"/>
    </row>
    <row r="356" spans="6:6" ht="15.75" customHeight="1">
      <c r="F356" s="19"/>
    </row>
    <row r="357" spans="6:6" ht="15.75" customHeight="1">
      <c r="F357" s="19"/>
    </row>
    <row r="358" spans="6:6" ht="15.75" customHeight="1">
      <c r="F358" s="19"/>
    </row>
    <row r="359" spans="6:6" ht="15.75" customHeight="1">
      <c r="F359" s="19"/>
    </row>
    <row r="360" spans="6:6" ht="15.75" customHeight="1">
      <c r="F360" s="19"/>
    </row>
    <row r="361" spans="6:6" ht="15.75" customHeight="1">
      <c r="F361" s="19"/>
    </row>
    <row r="362" spans="6:6" ht="15.75" customHeight="1">
      <c r="F362" s="19"/>
    </row>
    <row r="363" spans="6:6" ht="15.75" customHeight="1">
      <c r="F363" s="19"/>
    </row>
    <row r="364" spans="6:6" ht="15.75" customHeight="1">
      <c r="F364" s="19"/>
    </row>
    <row r="365" spans="6:6" ht="15.75" customHeight="1">
      <c r="F365" s="19"/>
    </row>
    <row r="366" spans="6:6" ht="15.75" customHeight="1">
      <c r="F366" s="19"/>
    </row>
    <row r="367" spans="6:6" ht="15.75" customHeight="1">
      <c r="F367" s="19"/>
    </row>
    <row r="368" spans="6:6" ht="15.75" customHeight="1">
      <c r="F368" s="19"/>
    </row>
    <row r="369" spans="6:6" ht="15.75" customHeight="1">
      <c r="F369" s="19"/>
    </row>
    <row r="370" spans="6:6" ht="15.75" customHeight="1">
      <c r="F370" s="19"/>
    </row>
    <row r="371" spans="6:6" ht="15.75" customHeight="1">
      <c r="F371" s="19"/>
    </row>
    <row r="372" spans="6:6" ht="15.75" customHeight="1">
      <c r="F372" s="19"/>
    </row>
    <row r="373" spans="6:6" ht="15.75" customHeight="1">
      <c r="F373" s="19"/>
    </row>
    <row r="374" spans="6:6" ht="15.75" customHeight="1">
      <c r="F374" s="19"/>
    </row>
    <row r="375" spans="6:6" ht="15.75" customHeight="1">
      <c r="F375" s="19"/>
    </row>
    <row r="376" spans="6:6" ht="15.75" customHeight="1">
      <c r="F376" s="19"/>
    </row>
    <row r="377" spans="6:6" ht="15.75" customHeight="1">
      <c r="F377" s="19"/>
    </row>
    <row r="378" spans="6:6" ht="15.75" customHeight="1">
      <c r="F378" s="19"/>
    </row>
    <row r="379" spans="6:6" ht="15.75" customHeight="1">
      <c r="F379" s="19"/>
    </row>
    <row r="380" spans="6:6" ht="15.75" customHeight="1">
      <c r="F380" s="19"/>
    </row>
    <row r="381" spans="6:6" ht="15.75" customHeight="1">
      <c r="F381" s="19"/>
    </row>
    <row r="382" spans="6:6" ht="15.75" customHeight="1">
      <c r="F382" s="19"/>
    </row>
    <row r="383" spans="6:6" ht="15.75" customHeight="1">
      <c r="F383" s="19"/>
    </row>
    <row r="384" spans="6:6" ht="15.75" customHeight="1">
      <c r="F384" s="19"/>
    </row>
    <row r="385" spans="6:6" ht="15.75" customHeight="1">
      <c r="F385" s="19"/>
    </row>
    <row r="386" spans="6:6" ht="15.75" customHeight="1">
      <c r="F386" s="19"/>
    </row>
    <row r="387" spans="6:6" ht="15.75" customHeight="1">
      <c r="F387" s="19"/>
    </row>
    <row r="388" spans="6:6" ht="15.75" customHeight="1">
      <c r="F388" s="19"/>
    </row>
    <row r="389" spans="6:6" ht="15.75" customHeight="1">
      <c r="F389" s="19"/>
    </row>
    <row r="390" spans="6:6" ht="15.75" customHeight="1">
      <c r="F390" s="19"/>
    </row>
    <row r="391" spans="6:6" ht="15.75" customHeight="1">
      <c r="F391" s="19"/>
    </row>
    <row r="392" spans="6:6" ht="15.75" customHeight="1">
      <c r="F392" s="19"/>
    </row>
    <row r="393" spans="6:6" ht="15.75" customHeight="1">
      <c r="F393" s="19"/>
    </row>
    <row r="394" spans="6:6" ht="15.75" customHeight="1">
      <c r="F394" s="19"/>
    </row>
    <row r="395" spans="6:6" ht="15.75" customHeight="1">
      <c r="F395" s="19"/>
    </row>
    <row r="396" spans="6:6" ht="15.75" customHeight="1">
      <c r="F396" s="19"/>
    </row>
    <row r="397" spans="6:6" ht="15.75" customHeight="1">
      <c r="F397" s="19"/>
    </row>
    <row r="398" spans="6:6" ht="15.75" customHeight="1">
      <c r="F398" s="19"/>
    </row>
    <row r="399" spans="6:6" ht="15.75" customHeight="1">
      <c r="F399" s="19"/>
    </row>
    <row r="400" spans="6:6" ht="15.75" customHeight="1">
      <c r="F400" s="19"/>
    </row>
    <row r="401" spans="6:6" ht="15.75" customHeight="1">
      <c r="F401" s="19"/>
    </row>
    <row r="402" spans="6:6" ht="15.75" customHeight="1">
      <c r="F402" s="19"/>
    </row>
    <row r="403" spans="6:6" ht="15.75" customHeight="1">
      <c r="F403" s="19"/>
    </row>
    <row r="404" spans="6:6" ht="15.75" customHeight="1">
      <c r="F404" s="19"/>
    </row>
    <row r="405" spans="6:6" ht="15.75" customHeight="1">
      <c r="F405" s="19"/>
    </row>
    <row r="406" spans="6:6" ht="15.75" customHeight="1">
      <c r="F406" s="19"/>
    </row>
    <row r="407" spans="6:6" ht="15.75" customHeight="1">
      <c r="F407" s="19"/>
    </row>
    <row r="408" spans="6:6" ht="15.75" customHeight="1">
      <c r="F408" s="19"/>
    </row>
    <row r="409" spans="6:6" ht="15.75" customHeight="1">
      <c r="F409" s="19"/>
    </row>
    <row r="410" spans="6:6" ht="15.75" customHeight="1">
      <c r="F410" s="19"/>
    </row>
    <row r="411" spans="6:6" ht="15.75" customHeight="1">
      <c r="F411" s="19"/>
    </row>
    <row r="412" spans="6:6" ht="15.75" customHeight="1">
      <c r="F412" s="19"/>
    </row>
    <row r="413" spans="6:6" ht="15.75" customHeight="1">
      <c r="F413" s="19"/>
    </row>
    <row r="414" spans="6:6" ht="15.75" customHeight="1">
      <c r="F414" s="19"/>
    </row>
    <row r="415" spans="6:6" ht="15.75" customHeight="1">
      <c r="F415" s="19"/>
    </row>
    <row r="416" spans="6:6" ht="15.75" customHeight="1">
      <c r="F416" s="19"/>
    </row>
    <row r="417" spans="6:6" ht="15.75" customHeight="1">
      <c r="F417" s="19"/>
    </row>
    <row r="418" spans="6:6" ht="15.75" customHeight="1">
      <c r="F418" s="19"/>
    </row>
    <row r="419" spans="6:6" ht="15.75" customHeight="1">
      <c r="F419" s="19"/>
    </row>
    <row r="420" spans="6:6" ht="15.75" customHeight="1">
      <c r="F420" s="19"/>
    </row>
    <row r="421" spans="6:6" ht="15.75" customHeight="1">
      <c r="F421" s="19"/>
    </row>
    <row r="422" spans="6:6" ht="15.75" customHeight="1">
      <c r="F422" s="19"/>
    </row>
    <row r="423" spans="6:6" ht="15.75" customHeight="1">
      <c r="F423" s="19"/>
    </row>
    <row r="424" spans="6:6" ht="15.75" customHeight="1">
      <c r="F424" s="19"/>
    </row>
    <row r="425" spans="6:6" ht="15.75" customHeight="1">
      <c r="F425" s="19"/>
    </row>
    <row r="426" spans="6:6" ht="15.75" customHeight="1">
      <c r="F426" s="19"/>
    </row>
    <row r="427" spans="6:6" ht="15.75" customHeight="1">
      <c r="F427" s="19"/>
    </row>
    <row r="428" spans="6:6" ht="15.75" customHeight="1">
      <c r="F428" s="19"/>
    </row>
    <row r="429" spans="6:6" ht="15.75" customHeight="1">
      <c r="F429" s="19"/>
    </row>
    <row r="430" spans="6:6" ht="15.75" customHeight="1">
      <c r="F430" s="19"/>
    </row>
    <row r="431" spans="6:6" ht="15.75" customHeight="1">
      <c r="F431" s="19"/>
    </row>
    <row r="432" spans="6:6" ht="15.75" customHeight="1">
      <c r="F432" s="19"/>
    </row>
    <row r="433" spans="6:6" ht="15.75" customHeight="1">
      <c r="F433" s="19"/>
    </row>
    <row r="434" spans="6:6" ht="15.75" customHeight="1">
      <c r="F434" s="19"/>
    </row>
    <row r="435" spans="6:6" ht="15.75" customHeight="1">
      <c r="F435" s="19"/>
    </row>
    <row r="436" spans="6:6" ht="15.75" customHeight="1">
      <c r="F436" s="19"/>
    </row>
    <row r="437" spans="6:6" ht="15.75" customHeight="1">
      <c r="F437" s="19"/>
    </row>
    <row r="438" spans="6:6" ht="15.75" customHeight="1">
      <c r="F438" s="19"/>
    </row>
    <row r="439" spans="6:6" ht="15.75" customHeight="1">
      <c r="F439" s="19"/>
    </row>
    <row r="440" spans="6:6" ht="15.75" customHeight="1">
      <c r="F440" s="19"/>
    </row>
    <row r="441" spans="6:6" ht="15.75" customHeight="1">
      <c r="F441" s="19"/>
    </row>
    <row r="442" spans="6:6" ht="15.75" customHeight="1">
      <c r="F442" s="19"/>
    </row>
    <row r="443" spans="6:6" ht="15.75" customHeight="1">
      <c r="F443" s="19"/>
    </row>
    <row r="444" spans="6:6" ht="15.75" customHeight="1">
      <c r="F444" s="19"/>
    </row>
    <row r="445" spans="6:6" ht="15.75" customHeight="1">
      <c r="F445" s="19"/>
    </row>
    <row r="446" spans="6:6" ht="15.75" customHeight="1">
      <c r="F446" s="19"/>
    </row>
    <row r="447" spans="6:6" ht="15.75" customHeight="1">
      <c r="F447" s="19"/>
    </row>
    <row r="448" spans="6:6" ht="15.75" customHeight="1">
      <c r="F448" s="19"/>
    </row>
    <row r="449" spans="6:6" ht="15.75" customHeight="1">
      <c r="F449" s="19"/>
    </row>
    <row r="450" spans="6:6" ht="15.75" customHeight="1">
      <c r="F450" s="19"/>
    </row>
    <row r="451" spans="6:6" ht="15.75" customHeight="1">
      <c r="F451" s="19"/>
    </row>
    <row r="452" spans="6:6" ht="15.75" customHeight="1">
      <c r="F452" s="19"/>
    </row>
    <row r="453" spans="6:6" ht="15.75" customHeight="1">
      <c r="F453" s="19"/>
    </row>
    <row r="454" spans="6:6" ht="15.75" customHeight="1">
      <c r="F454" s="19"/>
    </row>
    <row r="455" spans="6:6" ht="15.75" customHeight="1">
      <c r="F455" s="19"/>
    </row>
    <row r="456" spans="6:6" ht="15.75" customHeight="1">
      <c r="F456" s="19"/>
    </row>
    <row r="457" spans="6:6" ht="15.75" customHeight="1">
      <c r="F457" s="19"/>
    </row>
    <row r="458" spans="6:6" ht="15.75" customHeight="1">
      <c r="F458" s="19"/>
    </row>
    <row r="459" spans="6:6" ht="15.75" customHeight="1">
      <c r="F459" s="19"/>
    </row>
    <row r="460" spans="6:6" ht="15.75" customHeight="1">
      <c r="F460" s="19"/>
    </row>
    <row r="461" spans="6:6" ht="15.75" customHeight="1">
      <c r="F461" s="19"/>
    </row>
    <row r="462" spans="6:6" ht="15.75" customHeight="1">
      <c r="F462" s="19"/>
    </row>
    <row r="463" spans="6:6" ht="15.75" customHeight="1">
      <c r="F463" s="19"/>
    </row>
    <row r="464" spans="6:6" ht="15.75" customHeight="1">
      <c r="F464" s="19"/>
    </row>
    <row r="465" spans="6:6" ht="15.75" customHeight="1">
      <c r="F465" s="19"/>
    </row>
    <row r="466" spans="6:6" ht="15.75" customHeight="1">
      <c r="F466" s="19"/>
    </row>
    <row r="467" spans="6:6" ht="15.75" customHeight="1">
      <c r="F467" s="19"/>
    </row>
    <row r="468" spans="6:6" ht="15.75" customHeight="1">
      <c r="F468" s="19"/>
    </row>
    <row r="469" spans="6:6" ht="15.75" customHeight="1">
      <c r="F469" s="19"/>
    </row>
    <row r="470" spans="6:6" ht="15.75" customHeight="1">
      <c r="F470" s="19"/>
    </row>
    <row r="471" spans="6:6" ht="15.75" customHeight="1">
      <c r="F471" s="19"/>
    </row>
    <row r="472" spans="6:6" ht="15.75" customHeight="1">
      <c r="F472" s="19"/>
    </row>
    <row r="473" spans="6:6" ht="15.75" customHeight="1">
      <c r="F473" s="19"/>
    </row>
    <row r="474" spans="6:6" ht="15.75" customHeight="1">
      <c r="F474" s="19"/>
    </row>
    <row r="475" spans="6:6" ht="15.75" customHeight="1">
      <c r="F475" s="19"/>
    </row>
    <row r="476" spans="6:6" ht="15.75" customHeight="1">
      <c r="F476" s="19"/>
    </row>
    <row r="477" spans="6:6" ht="15.75" customHeight="1">
      <c r="F477" s="19"/>
    </row>
    <row r="478" spans="6:6" ht="15.75" customHeight="1">
      <c r="F478" s="19"/>
    </row>
    <row r="479" spans="6:6" ht="15.75" customHeight="1">
      <c r="F479" s="19"/>
    </row>
    <row r="480" spans="6:6" ht="15.75" customHeight="1">
      <c r="F480" s="19"/>
    </row>
    <row r="481" spans="6:6" ht="15.75" customHeight="1">
      <c r="F481" s="19"/>
    </row>
    <row r="482" spans="6:6" ht="15.75" customHeight="1">
      <c r="F482" s="19"/>
    </row>
    <row r="483" spans="6:6" ht="15.75" customHeight="1">
      <c r="F483" s="19"/>
    </row>
    <row r="484" spans="6:6" ht="15.75" customHeight="1">
      <c r="F484" s="19"/>
    </row>
    <row r="485" spans="6:6" ht="15.75" customHeight="1">
      <c r="F485" s="19"/>
    </row>
    <row r="486" spans="6:6" ht="15.75" customHeight="1">
      <c r="F486" s="19"/>
    </row>
    <row r="487" spans="6:6" ht="15.75" customHeight="1">
      <c r="F487" s="19"/>
    </row>
    <row r="488" spans="6:6" ht="15.75" customHeight="1">
      <c r="F488" s="19"/>
    </row>
    <row r="489" spans="6:6" ht="15.75" customHeight="1">
      <c r="F489" s="19"/>
    </row>
    <row r="490" spans="6:6" ht="15.75" customHeight="1">
      <c r="F490" s="19"/>
    </row>
    <row r="491" spans="6:6" ht="15.75" customHeight="1">
      <c r="F491" s="19"/>
    </row>
    <row r="492" spans="6:6" ht="15.75" customHeight="1">
      <c r="F492" s="19"/>
    </row>
    <row r="493" spans="6:6" ht="15.75" customHeight="1">
      <c r="F493" s="19"/>
    </row>
    <row r="494" spans="6:6" ht="15.75" customHeight="1">
      <c r="F494" s="19"/>
    </row>
    <row r="495" spans="6:6" ht="15.75" customHeight="1">
      <c r="F495" s="19"/>
    </row>
    <row r="496" spans="6:6" ht="15.75" customHeight="1">
      <c r="F496" s="19"/>
    </row>
    <row r="497" spans="6:6" ht="15.75" customHeight="1">
      <c r="F497" s="19"/>
    </row>
    <row r="498" spans="6:6" ht="15.75" customHeight="1">
      <c r="F498" s="19"/>
    </row>
    <row r="499" spans="6:6" ht="15.75" customHeight="1">
      <c r="F499" s="19"/>
    </row>
    <row r="500" spans="6:6" ht="15.75" customHeight="1">
      <c r="F500" s="19"/>
    </row>
    <row r="501" spans="6:6" ht="15.75" customHeight="1">
      <c r="F501" s="19"/>
    </row>
    <row r="502" spans="6:6" ht="15.75" customHeight="1">
      <c r="F502" s="19"/>
    </row>
    <row r="503" spans="6:6" ht="15.75" customHeight="1">
      <c r="F503" s="19"/>
    </row>
    <row r="504" spans="6:6" ht="15.75" customHeight="1">
      <c r="F504" s="19"/>
    </row>
    <row r="505" spans="6:6" ht="15.75" customHeight="1">
      <c r="F505" s="19"/>
    </row>
    <row r="506" spans="6:6" ht="15.75" customHeight="1">
      <c r="F506" s="19"/>
    </row>
    <row r="507" spans="6:6" ht="15.75" customHeight="1">
      <c r="F507" s="19"/>
    </row>
    <row r="508" spans="6:6" ht="15.75" customHeight="1">
      <c r="F508" s="19"/>
    </row>
    <row r="509" spans="6:6" ht="15.75" customHeight="1">
      <c r="F509" s="19"/>
    </row>
    <row r="510" spans="6:6" ht="15.75" customHeight="1">
      <c r="F510" s="19"/>
    </row>
    <row r="511" spans="6:6" ht="15.75" customHeight="1">
      <c r="F511" s="19"/>
    </row>
    <row r="512" spans="6:6" ht="15.75" customHeight="1">
      <c r="F512" s="19"/>
    </row>
    <row r="513" spans="6:6" ht="15.75" customHeight="1">
      <c r="F513" s="19"/>
    </row>
    <row r="514" spans="6:6" ht="15.75" customHeight="1">
      <c r="F514" s="19"/>
    </row>
    <row r="515" spans="6:6" ht="15.75" customHeight="1">
      <c r="F515" s="19"/>
    </row>
    <row r="516" spans="6:6" ht="15.75" customHeight="1">
      <c r="F516" s="19"/>
    </row>
    <row r="517" spans="6:6" ht="15.75" customHeight="1">
      <c r="F517" s="19"/>
    </row>
    <row r="518" spans="6:6" ht="15.75" customHeight="1">
      <c r="F518" s="19"/>
    </row>
    <row r="519" spans="6:6" ht="15.75" customHeight="1">
      <c r="F519" s="19"/>
    </row>
    <row r="520" spans="6:6" ht="15.75" customHeight="1">
      <c r="F520" s="19"/>
    </row>
    <row r="521" spans="6:6" ht="15.75" customHeight="1">
      <c r="F521" s="19"/>
    </row>
    <row r="522" spans="6:6" ht="15.75" customHeight="1">
      <c r="F522" s="19"/>
    </row>
    <row r="523" spans="6:6" ht="15.75" customHeight="1">
      <c r="F523" s="19"/>
    </row>
    <row r="524" spans="6:6" ht="15.75" customHeight="1">
      <c r="F524" s="19"/>
    </row>
    <row r="525" spans="6:6" ht="15.75" customHeight="1">
      <c r="F525" s="19"/>
    </row>
    <row r="526" spans="6:6" ht="15.75" customHeight="1">
      <c r="F526" s="19"/>
    </row>
    <row r="527" spans="6:6" ht="15.75" customHeight="1">
      <c r="F527" s="19"/>
    </row>
    <row r="528" spans="6:6" ht="15.75" customHeight="1">
      <c r="F528" s="19"/>
    </row>
    <row r="529" spans="6:6" ht="15.75" customHeight="1">
      <c r="F529" s="19"/>
    </row>
    <row r="530" spans="6:6" ht="15.75" customHeight="1">
      <c r="F530" s="19"/>
    </row>
    <row r="531" spans="6:6" ht="15.75" customHeight="1">
      <c r="F531" s="19"/>
    </row>
    <row r="532" spans="6:6" ht="15.75" customHeight="1">
      <c r="F532" s="19"/>
    </row>
    <row r="533" spans="6:6" ht="15.75" customHeight="1">
      <c r="F533" s="19"/>
    </row>
    <row r="534" spans="6:6" ht="15.75" customHeight="1">
      <c r="F534" s="19"/>
    </row>
    <row r="535" spans="6:6" ht="15.75" customHeight="1">
      <c r="F535" s="19"/>
    </row>
    <row r="536" spans="6:6" ht="15.75" customHeight="1">
      <c r="F536" s="19"/>
    </row>
    <row r="537" spans="6:6" ht="15.75" customHeight="1">
      <c r="F537" s="19"/>
    </row>
    <row r="538" spans="6:6" ht="15.75" customHeight="1">
      <c r="F538" s="19"/>
    </row>
    <row r="539" spans="6:6" ht="15.75" customHeight="1">
      <c r="F539" s="19"/>
    </row>
    <row r="540" spans="6:6" ht="15.75" customHeight="1">
      <c r="F540" s="19"/>
    </row>
    <row r="541" spans="6:6" ht="15.75" customHeight="1">
      <c r="F541" s="19"/>
    </row>
    <row r="542" spans="6:6" ht="15.75" customHeight="1">
      <c r="F542" s="19"/>
    </row>
    <row r="543" spans="6:6" ht="15.75" customHeight="1">
      <c r="F543" s="19"/>
    </row>
    <row r="544" spans="6:6" ht="15.75" customHeight="1">
      <c r="F544" s="19"/>
    </row>
    <row r="545" spans="6:6" ht="15.75" customHeight="1">
      <c r="F545" s="19"/>
    </row>
    <row r="546" spans="6:6" ht="15.75" customHeight="1">
      <c r="F546" s="19"/>
    </row>
    <row r="547" spans="6:6" ht="15.75" customHeight="1">
      <c r="F547" s="19"/>
    </row>
    <row r="548" spans="6:6" ht="15.75" customHeight="1">
      <c r="F548" s="19"/>
    </row>
    <row r="549" spans="6:6" ht="15.75" customHeight="1">
      <c r="F549" s="19"/>
    </row>
    <row r="550" spans="6:6" ht="15.75" customHeight="1">
      <c r="F550" s="19"/>
    </row>
    <row r="551" spans="6:6" ht="15.75" customHeight="1">
      <c r="F551" s="19"/>
    </row>
    <row r="552" spans="6:6" ht="15.75" customHeight="1">
      <c r="F552" s="19"/>
    </row>
    <row r="553" spans="6:6" ht="15.75" customHeight="1">
      <c r="F553" s="19"/>
    </row>
    <row r="554" spans="6:6" ht="15.75" customHeight="1">
      <c r="F554" s="19"/>
    </row>
    <row r="555" spans="6:6" ht="15.75" customHeight="1">
      <c r="F555" s="19"/>
    </row>
    <row r="556" spans="6:6" ht="15.75" customHeight="1">
      <c r="F556" s="19"/>
    </row>
    <row r="557" spans="6:6" ht="15.75" customHeight="1">
      <c r="F557" s="19"/>
    </row>
    <row r="558" spans="6:6" ht="15.75" customHeight="1">
      <c r="F558" s="19"/>
    </row>
    <row r="559" spans="6:6" ht="15.75" customHeight="1">
      <c r="F559" s="19"/>
    </row>
    <row r="560" spans="6:6" ht="15.75" customHeight="1">
      <c r="F560" s="19"/>
    </row>
    <row r="561" spans="6:6" ht="15.75" customHeight="1">
      <c r="F561" s="19"/>
    </row>
    <row r="562" spans="6:6" ht="15.75" customHeight="1">
      <c r="F562" s="19"/>
    </row>
    <row r="563" spans="6:6" ht="15.75" customHeight="1">
      <c r="F563" s="19"/>
    </row>
    <row r="564" spans="6:6" ht="15.75" customHeight="1">
      <c r="F564" s="19"/>
    </row>
    <row r="565" spans="6:6" ht="15.75" customHeight="1">
      <c r="F565" s="19"/>
    </row>
    <row r="566" spans="6:6" ht="15.75" customHeight="1">
      <c r="F566" s="19"/>
    </row>
    <row r="567" spans="6:6" ht="15.75" customHeight="1">
      <c r="F567" s="19"/>
    </row>
    <row r="568" spans="6:6" ht="15.75" customHeight="1">
      <c r="F568" s="19"/>
    </row>
    <row r="569" spans="6:6" ht="15.75" customHeight="1">
      <c r="F569" s="19"/>
    </row>
    <row r="570" spans="6:6" ht="15.75" customHeight="1">
      <c r="F570" s="19"/>
    </row>
    <row r="571" spans="6:6" ht="15.75" customHeight="1">
      <c r="F571" s="19"/>
    </row>
    <row r="572" spans="6:6" ht="15.75" customHeight="1">
      <c r="F572" s="19"/>
    </row>
    <row r="573" spans="6:6" ht="15.75" customHeight="1">
      <c r="F573" s="19"/>
    </row>
    <row r="574" spans="6:6" ht="15.75" customHeight="1">
      <c r="F574" s="19"/>
    </row>
    <row r="575" spans="6:6" ht="15.75" customHeight="1">
      <c r="F575" s="19"/>
    </row>
    <row r="576" spans="6:6" ht="15.75" customHeight="1">
      <c r="F576" s="19"/>
    </row>
    <row r="577" spans="6:6" ht="15.75" customHeight="1">
      <c r="F577" s="19"/>
    </row>
    <row r="578" spans="6:6" ht="15.75" customHeight="1">
      <c r="F578" s="19"/>
    </row>
    <row r="579" spans="6:6" ht="15.75" customHeight="1">
      <c r="F579" s="19"/>
    </row>
    <row r="580" spans="6:6" ht="15.75" customHeight="1">
      <c r="F580" s="19"/>
    </row>
    <row r="581" spans="6:6" ht="15.75" customHeight="1">
      <c r="F581" s="19"/>
    </row>
    <row r="582" spans="6:6" ht="15.75" customHeight="1">
      <c r="F582" s="19"/>
    </row>
    <row r="583" spans="6:6" ht="15.75" customHeight="1">
      <c r="F583" s="19"/>
    </row>
    <row r="584" spans="6:6" ht="15.75" customHeight="1">
      <c r="F584" s="19"/>
    </row>
    <row r="585" spans="6:6" ht="15.75" customHeight="1">
      <c r="F585" s="19"/>
    </row>
    <row r="586" spans="6:6" ht="15.75" customHeight="1">
      <c r="F586" s="19"/>
    </row>
    <row r="587" spans="6:6" ht="15.75" customHeight="1">
      <c r="F587" s="19"/>
    </row>
    <row r="588" spans="6:6" ht="15.75" customHeight="1">
      <c r="F588" s="19"/>
    </row>
    <row r="589" spans="6:6" ht="15.75" customHeight="1">
      <c r="F589" s="19"/>
    </row>
    <row r="590" spans="6:6" ht="15.75" customHeight="1">
      <c r="F590" s="19"/>
    </row>
    <row r="591" spans="6:6" ht="15.75" customHeight="1">
      <c r="F591" s="19"/>
    </row>
    <row r="592" spans="6:6" ht="15.75" customHeight="1">
      <c r="F592" s="19"/>
    </row>
    <row r="593" spans="6:6" ht="15.75" customHeight="1">
      <c r="F593" s="19"/>
    </row>
    <row r="594" spans="6:6" ht="15.75" customHeight="1">
      <c r="F594" s="19"/>
    </row>
    <row r="595" spans="6:6" ht="15.75" customHeight="1">
      <c r="F595" s="19"/>
    </row>
    <row r="596" spans="6:6" ht="15.75" customHeight="1">
      <c r="F596" s="19"/>
    </row>
    <row r="597" spans="6:6" ht="15.75" customHeight="1">
      <c r="F597" s="19"/>
    </row>
    <row r="598" spans="6:6" ht="15.75" customHeight="1">
      <c r="F598" s="19"/>
    </row>
    <row r="599" spans="6:6" ht="15.75" customHeight="1">
      <c r="F599" s="19"/>
    </row>
    <row r="600" spans="6:6" ht="15.75" customHeight="1">
      <c r="F600" s="19"/>
    </row>
    <row r="601" spans="6:6" ht="15.75" customHeight="1">
      <c r="F601" s="19"/>
    </row>
    <row r="602" spans="6:6" ht="15.75" customHeight="1">
      <c r="F602" s="19"/>
    </row>
    <row r="603" spans="6:6" ht="15.75" customHeight="1">
      <c r="F603" s="19"/>
    </row>
    <row r="604" spans="6:6" ht="15.75" customHeight="1">
      <c r="F604" s="19"/>
    </row>
    <row r="605" spans="6:6" ht="15.75" customHeight="1">
      <c r="F605" s="19"/>
    </row>
    <row r="606" spans="6:6" ht="15.75" customHeight="1">
      <c r="F606" s="19"/>
    </row>
    <row r="607" spans="6:6" ht="15.75" customHeight="1">
      <c r="F607" s="19"/>
    </row>
    <row r="608" spans="6:6" ht="15.75" customHeight="1">
      <c r="F608" s="19"/>
    </row>
    <row r="609" spans="6:6" ht="15.75" customHeight="1">
      <c r="F609" s="19"/>
    </row>
    <row r="610" spans="6:6" ht="15.75" customHeight="1">
      <c r="F610" s="19"/>
    </row>
    <row r="611" spans="6:6" ht="15.75" customHeight="1">
      <c r="F611" s="19"/>
    </row>
    <row r="612" spans="6:6" ht="15.75" customHeight="1">
      <c r="F612" s="19"/>
    </row>
    <row r="613" spans="6:6" ht="15.75" customHeight="1">
      <c r="F613" s="19"/>
    </row>
    <row r="614" spans="6:6" ht="15.75" customHeight="1">
      <c r="F614" s="19"/>
    </row>
    <row r="615" spans="6:6" ht="15.75" customHeight="1">
      <c r="F615" s="19"/>
    </row>
    <row r="616" spans="6:6" ht="15.75" customHeight="1">
      <c r="F616" s="19"/>
    </row>
    <row r="617" spans="6:6" ht="15.75" customHeight="1">
      <c r="F617" s="19"/>
    </row>
    <row r="618" spans="6:6" ht="15.75" customHeight="1">
      <c r="F618" s="19"/>
    </row>
    <row r="619" spans="6:6" ht="15.75" customHeight="1">
      <c r="F619" s="19"/>
    </row>
    <row r="620" spans="6:6" ht="15.75" customHeight="1">
      <c r="F620" s="19"/>
    </row>
    <row r="621" spans="6:6" ht="15.75" customHeight="1">
      <c r="F621" s="19"/>
    </row>
    <row r="622" spans="6:6" ht="15.75" customHeight="1">
      <c r="F622" s="19"/>
    </row>
    <row r="623" spans="6:6" ht="15.75" customHeight="1">
      <c r="F623" s="19"/>
    </row>
    <row r="624" spans="6:6" ht="15.75" customHeight="1">
      <c r="F624" s="19"/>
    </row>
    <row r="625" spans="6:6" ht="15.75" customHeight="1">
      <c r="F625" s="19"/>
    </row>
    <row r="626" spans="6:6" ht="15.75" customHeight="1">
      <c r="F626" s="19"/>
    </row>
    <row r="627" spans="6:6" ht="15.75" customHeight="1">
      <c r="F627" s="19"/>
    </row>
    <row r="628" spans="6:6" ht="15.75" customHeight="1">
      <c r="F628" s="19"/>
    </row>
    <row r="629" spans="6:6" ht="15.75" customHeight="1">
      <c r="F629" s="19"/>
    </row>
    <row r="630" spans="6:6" ht="15.75" customHeight="1">
      <c r="F630" s="19"/>
    </row>
    <row r="631" spans="6:6" ht="15.75" customHeight="1">
      <c r="F631" s="19"/>
    </row>
    <row r="632" spans="6:6" ht="15.75" customHeight="1">
      <c r="F632" s="19"/>
    </row>
    <row r="633" spans="6:6" ht="15.75" customHeight="1">
      <c r="F633" s="19"/>
    </row>
    <row r="634" spans="6:6" ht="15.75" customHeight="1">
      <c r="F634" s="19"/>
    </row>
    <row r="635" spans="6:6" ht="15.75" customHeight="1">
      <c r="F635" s="19"/>
    </row>
    <row r="636" spans="6:6" ht="15.75" customHeight="1">
      <c r="F636" s="19"/>
    </row>
    <row r="637" spans="6:6" ht="15.75" customHeight="1">
      <c r="F637" s="19"/>
    </row>
    <row r="638" spans="6:6" ht="15.75" customHeight="1">
      <c r="F638" s="19"/>
    </row>
    <row r="639" spans="6:6" ht="15.75" customHeight="1">
      <c r="F639" s="19"/>
    </row>
    <row r="640" spans="6:6" ht="15.75" customHeight="1">
      <c r="F640" s="19"/>
    </row>
    <row r="641" spans="6:6" ht="15.75" customHeight="1">
      <c r="F641" s="19"/>
    </row>
    <row r="642" spans="6:6" ht="15.75" customHeight="1">
      <c r="F642" s="19"/>
    </row>
    <row r="643" spans="6:6" ht="15.75" customHeight="1">
      <c r="F643" s="19"/>
    </row>
    <row r="644" spans="6:6" ht="15.75" customHeight="1">
      <c r="F644" s="19"/>
    </row>
    <row r="645" spans="6:6" ht="15.75" customHeight="1">
      <c r="F645" s="19"/>
    </row>
    <row r="646" spans="6:6" ht="15.75" customHeight="1">
      <c r="F646" s="19"/>
    </row>
    <row r="647" spans="6:6" ht="15.75" customHeight="1">
      <c r="F647" s="19"/>
    </row>
    <row r="648" spans="6:6" ht="15.75" customHeight="1">
      <c r="F648" s="19"/>
    </row>
    <row r="649" spans="6:6" ht="15.75" customHeight="1">
      <c r="F649" s="19"/>
    </row>
    <row r="650" spans="6:6" ht="15.75" customHeight="1">
      <c r="F650" s="19"/>
    </row>
    <row r="651" spans="6:6" ht="15.75" customHeight="1">
      <c r="F651" s="19"/>
    </row>
    <row r="652" spans="6:6" ht="15.75" customHeight="1">
      <c r="F652" s="19"/>
    </row>
    <row r="653" spans="6:6" ht="15.75" customHeight="1">
      <c r="F653" s="19"/>
    </row>
    <row r="654" spans="6:6" ht="15.75" customHeight="1">
      <c r="F654" s="19"/>
    </row>
    <row r="655" spans="6:6" ht="15.75" customHeight="1">
      <c r="F655" s="19"/>
    </row>
    <row r="656" spans="6:6" ht="15.75" customHeight="1">
      <c r="F656" s="19"/>
    </row>
    <row r="657" spans="6:6" ht="15.75" customHeight="1">
      <c r="F657" s="19"/>
    </row>
    <row r="658" spans="6:6" ht="15.75" customHeight="1">
      <c r="F658" s="19"/>
    </row>
    <row r="659" spans="6:6" ht="15.75" customHeight="1">
      <c r="F659" s="19"/>
    </row>
    <row r="660" spans="6:6" ht="15.75" customHeight="1">
      <c r="F660" s="19"/>
    </row>
    <row r="661" spans="6:6" ht="15.75" customHeight="1">
      <c r="F661" s="19"/>
    </row>
    <row r="662" spans="6:6" ht="15.75" customHeight="1">
      <c r="F662" s="19"/>
    </row>
    <row r="663" spans="6:6" ht="15.75" customHeight="1">
      <c r="F663" s="19"/>
    </row>
    <row r="664" spans="6:6" ht="15.75" customHeight="1">
      <c r="F664" s="19"/>
    </row>
    <row r="665" spans="6:6" ht="15.75" customHeight="1">
      <c r="F665" s="19"/>
    </row>
    <row r="666" spans="6:6" ht="15.75" customHeight="1">
      <c r="F666" s="19"/>
    </row>
    <row r="667" spans="6:6" ht="15.75" customHeight="1">
      <c r="F667" s="19"/>
    </row>
    <row r="668" spans="6:6" ht="15.75" customHeight="1">
      <c r="F668" s="19"/>
    </row>
    <row r="669" spans="6:6" ht="15.75" customHeight="1">
      <c r="F669" s="19"/>
    </row>
    <row r="670" spans="6:6" ht="15.75" customHeight="1">
      <c r="F670" s="19"/>
    </row>
    <row r="671" spans="6:6" ht="15.75" customHeight="1">
      <c r="F671" s="19"/>
    </row>
    <row r="672" spans="6:6" ht="15.75" customHeight="1">
      <c r="F672" s="19"/>
    </row>
    <row r="673" spans="6:6" ht="15.75" customHeight="1">
      <c r="F673" s="19"/>
    </row>
    <row r="674" spans="6:6" ht="15.75" customHeight="1">
      <c r="F674" s="19"/>
    </row>
    <row r="675" spans="6:6" ht="15.75" customHeight="1">
      <c r="F675" s="19"/>
    </row>
    <row r="676" spans="6:6" ht="15.75" customHeight="1">
      <c r="F676" s="19"/>
    </row>
    <row r="677" spans="6:6" ht="15.75" customHeight="1">
      <c r="F677" s="19"/>
    </row>
    <row r="678" spans="6:6" ht="15.75" customHeight="1">
      <c r="F678" s="19"/>
    </row>
    <row r="679" spans="6:6" ht="15.75" customHeight="1">
      <c r="F679" s="19"/>
    </row>
    <row r="680" spans="6:6" ht="15.75" customHeight="1">
      <c r="F680" s="19"/>
    </row>
    <row r="681" spans="6:6" ht="15.75" customHeight="1">
      <c r="F681" s="19"/>
    </row>
    <row r="682" spans="6:6" ht="15.75" customHeight="1">
      <c r="F682" s="19"/>
    </row>
    <row r="683" spans="6:6" ht="15.75" customHeight="1">
      <c r="F683" s="19"/>
    </row>
    <row r="684" spans="6:6" ht="15.75" customHeight="1">
      <c r="F684" s="19"/>
    </row>
    <row r="685" spans="6:6" ht="15.75" customHeight="1">
      <c r="F685" s="19"/>
    </row>
    <row r="686" spans="6:6" ht="15.75" customHeight="1">
      <c r="F686" s="19"/>
    </row>
    <row r="687" spans="6:6" ht="15.75" customHeight="1">
      <c r="F687" s="19"/>
    </row>
    <row r="688" spans="6:6" ht="15.75" customHeight="1">
      <c r="F688" s="19"/>
    </row>
    <row r="689" spans="6:6" ht="15.75" customHeight="1">
      <c r="F689" s="19"/>
    </row>
    <row r="690" spans="6:6" ht="15.75" customHeight="1">
      <c r="F690" s="19"/>
    </row>
    <row r="691" spans="6:6" ht="15.75" customHeight="1">
      <c r="F691" s="19"/>
    </row>
    <row r="692" spans="6:6" ht="15.75" customHeight="1">
      <c r="F692" s="19"/>
    </row>
    <row r="693" spans="6:6" ht="15.75" customHeight="1">
      <c r="F693" s="19"/>
    </row>
    <row r="694" spans="6:6" ht="15.75" customHeight="1">
      <c r="F694" s="19"/>
    </row>
    <row r="695" spans="6:6" ht="15.75" customHeight="1">
      <c r="F695" s="19"/>
    </row>
    <row r="696" spans="6:6" ht="15.75" customHeight="1">
      <c r="F696" s="19"/>
    </row>
    <row r="697" spans="6:6" ht="15.75" customHeight="1">
      <c r="F697" s="19"/>
    </row>
    <row r="698" spans="6:6" ht="15.75" customHeight="1">
      <c r="F698" s="19"/>
    </row>
    <row r="699" spans="6:6" ht="15.75" customHeight="1">
      <c r="F699" s="19"/>
    </row>
    <row r="700" spans="6:6" ht="15.75" customHeight="1">
      <c r="F700" s="19"/>
    </row>
    <row r="701" spans="6:6" ht="15.75" customHeight="1">
      <c r="F701" s="19"/>
    </row>
    <row r="702" spans="6:6" ht="15.75" customHeight="1">
      <c r="F702" s="19"/>
    </row>
    <row r="703" spans="6:6" ht="15.75" customHeight="1">
      <c r="F703" s="19"/>
    </row>
    <row r="704" spans="6:6" ht="15.75" customHeight="1">
      <c r="F704" s="19"/>
    </row>
    <row r="705" spans="6:6" ht="15.75" customHeight="1">
      <c r="F705" s="19"/>
    </row>
    <row r="706" spans="6:6" ht="15.75" customHeight="1">
      <c r="F706" s="19"/>
    </row>
    <row r="707" spans="6:6" ht="15.75" customHeight="1">
      <c r="F707" s="19"/>
    </row>
    <row r="708" spans="6:6" ht="15.75" customHeight="1">
      <c r="F708" s="19"/>
    </row>
    <row r="709" spans="6:6" ht="15.75" customHeight="1">
      <c r="F709" s="19"/>
    </row>
    <row r="710" spans="6:6" ht="15.75" customHeight="1">
      <c r="F710" s="19"/>
    </row>
    <row r="711" spans="6:6" ht="15.75" customHeight="1">
      <c r="F711" s="19"/>
    </row>
    <row r="712" spans="6:6" ht="15.75" customHeight="1">
      <c r="F712" s="19"/>
    </row>
    <row r="713" spans="6:6" ht="15.75" customHeight="1">
      <c r="F713" s="19"/>
    </row>
    <row r="714" spans="6:6" ht="15.75" customHeight="1">
      <c r="F714" s="19"/>
    </row>
    <row r="715" spans="6:6" ht="15.75" customHeight="1">
      <c r="F715" s="19"/>
    </row>
    <row r="716" spans="6:6" ht="15.75" customHeight="1">
      <c r="F716" s="19"/>
    </row>
    <row r="717" spans="6:6" ht="15.75" customHeight="1">
      <c r="F717" s="19"/>
    </row>
    <row r="718" spans="6:6" ht="15.75" customHeight="1">
      <c r="F718" s="19"/>
    </row>
    <row r="719" spans="6:6" ht="15.75" customHeight="1">
      <c r="F719" s="19"/>
    </row>
    <row r="720" spans="6:6" ht="15.75" customHeight="1">
      <c r="F720" s="19"/>
    </row>
    <row r="721" spans="6:6" ht="15.75" customHeight="1">
      <c r="F721" s="19"/>
    </row>
    <row r="722" spans="6:6" ht="15.75" customHeight="1">
      <c r="F722" s="19"/>
    </row>
    <row r="723" spans="6:6" ht="15.75" customHeight="1">
      <c r="F723" s="19"/>
    </row>
    <row r="724" spans="6:6" ht="15.75" customHeight="1">
      <c r="F724" s="19"/>
    </row>
    <row r="725" spans="6:6" ht="15.75" customHeight="1">
      <c r="F725" s="19"/>
    </row>
    <row r="726" spans="6:6" ht="15.75" customHeight="1">
      <c r="F726" s="19"/>
    </row>
    <row r="727" spans="6:6" ht="15.75" customHeight="1">
      <c r="F727" s="19"/>
    </row>
    <row r="728" spans="6:6" ht="15.75" customHeight="1">
      <c r="F728" s="19"/>
    </row>
    <row r="729" spans="6:6" ht="15.75" customHeight="1">
      <c r="F729" s="19"/>
    </row>
    <row r="730" spans="6:6" ht="15.75" customHeight="1">
      <c r="F730" s="19"/>
    </row>
    <row r="731" spans="6:6" ht="15.75" customHeight="1">
      <c r="F731" s="19"/>
    </row>
    <row r="732" spans="6:6" ht="15.75" customHeight="1">
      <c r="F732" s="19"/>
    </row>
    <row r="733" spans="6:6" ht="15.75" customHeight="1">
      <c r="F733" s="19"/>
    </row>
    <row r="734" spans="6:6" ht="15.75" customHeight="1">
      <c r="F734" s="19"/>
    </row>
    <row r="735" spans="6:6" ht="15.75" customHeight="1">
      <c r="F735" s="19"/>
    </row>
    <row r="736" spans="6:6" ht="15.75" customHeight="1">
      <c r="F736" s="19"/>
    </row>
    <row r="737" spans="6:6" ht="15.75" customHeight="1">
      <c r="F737" s="19"/>
    </row>
    <row r="738" spans="6:6" ht="15.75" customHeight="1">
      <c r="F738" s="19"/>
    </row>
    <row r="739" spans="6:6" ht="15.75" customHeight="1">
      <c r="F739" s="19"/>
    </row>
    <row r="740" spans="6:6" ht="15.75" customHeight="1">
      <c r="F740" s="19"/>
    </row>
    <row r="741" spans="6:6" ht="15.75" customHeight="1">
      <c r="F741" s="19"/>
    </row>
    <row r="742" spans="6:6" ht="15.75" customHeight="1">
      <c r="F742" s="19"/>
    </row>
    <row r="743" spans="6:6" ht="15.75" customHeight="1">
      <c r="F743" s="19"/>
    </row>
    <row r="744" spans="6:6" ht="15.75" customHeight="1">
      <c r="F744" s="19"/>
    </row>
    <row r="745" spans="6:6" ht="15.75" customHeight="1">
      <c r="F745" s="19"/>
    </row>
    <row r="746" spans="6:6" ht="15.75" customHeight="1">
      <c r="F746" s="19"/>
    </row>
    <row r="747" spans="6:6" ht="15.75" customHeight="1">
      <c r="F747" s="19"/>
    </row>
    <row r="748" spans="6:6" ht="15.75" customHeight="1">
      <c r="F748" s="19"/>
    </row>
    <row r="749" spans="6:6" ht="15.75" customHeight="1">
      <c r="F749" s="19"/>
    </row>
    <row r="750" spans="6:6" ht="15.75" customHeight="1">
      <c r="F750" s="19"/>
    </row>
    <row r="751" spans="6:6" ht="15.75" customHeight="1">
      <c r="F751" s="19"/>
    </row>
    <row r="752" spans="6:6" ht="15.75" customHeight="1">
      <c r="F752" s="19"/>
    </row>
    <row r="753" spans="6:6" ht="15.75" customHeight="1">
      <c r="F753" s="19"/>
    </row>
    <row r="754" spans="6:6" ht="15.75" customHeight="1">
      <c r="F754" s="19"/>
    </row>
    <row r="755" spans="6:6" ht="15.75" customHeight="1">
      <c r="F755" s="19"/>
    </row>
    <row r="756" spans="6:6" ht="15.75" customHeight="1">
      <c r="F756" s="19"/>
    </row>
    <row r="757" spans="6:6" ht="15.75" customHeight="1">
      <c r="F757" s="19"/>
    </row>
    <row r="758" spans="6:6" ht="15.75" customHeight="1">
      <c r="F758" s="19"/>
    </row>
    <row r="759" spans="6:6" ht="15.75" customHeight="1">
      <c r="F759" s="19"/>
    </row>
    <row r="760" spans="6:6" ht="15.75" customHeight="1">
      <c r="F760" s="19"/>
    </row>
    <row r="761" spans="6:6" ht="15.75" customHeight="1">
      <c r="F761" s="19"/>
    </row>
    <row r="762" spans="6:6" ht="15.75" customHeight="1">
      <c r="F762" s="19"/>
    </row>
    <row r="763" spans="6:6" ht="15.75" customHeight="1">
      <c r="F763" s="19"/>
    </row>
    <row r="764" spans="6:6" ht="15.75" customHeight="1">
      <c r="F764" s="19"/>
    </row>
    <row r="765" spans="6:6" ht="15.75" customHeight="1">
      <c r="F765" s="19"/>
    </row>
    <row r="766" spans="6:6" ht="15.75" customHeight="1">
      <c r="F766" s="19"/>
    </row>
    <row r="767" spans="6:6" ht="15.75" customHeight="1">
      <c r="F767" s="19"/>
    </row>
    <row r="768" spans="6:6" ht="15.75" customHeight="1">
      <c r="F768" s="19"/>
    </row>
    <row r="769" spans="6:6" ht="15.75" customHeight="1">
      <c r="F769" s="19"/>
    </row>
    <row r="770" spans="6:6" ht="15.75" customHeight="1">
      <c r="F770" s="19"/>
    </row>
    <row r="771" spans="6:6" ht="15.75" customHeight="1">
      <c r="F771" s="19"/>
    </row>
    <row r="772" spans="6:6" ht="15.75" customHeight="1">
      <c r="F772" s="19"/>
    </row>
    <row r="773" spans="6:6" ht="15.75" customHeight="1">
      <c r="F773" s="19"/>
    </row>
    <row r="774" spans="6:6" ht="15.75" customHeight="1">
      <c r="F774" s="19"/>
    </row>
    <row r="775" spans="6:6" ht="15.75" customHeight="1">
      <c r="F775" s="19"/>
    </row>
    <row r="776" spans="6:6" ht="15.75" customHeight="1">
      <c r="F776" s="19"/>
    </row>
    <row r="777" spans="6:6" ht="15.75" customHeight="1">
      <c r="F777" s="19"/>
    </row>
    <row r="778" spans="6:6" ht="15.75" customHeight="1">
      <c r="F778" s="19"/>
    </row>
    <row r="779" spans="6:6" ht="15.75" customHeight="1">
      <c r="F779" s="19"/>
    </row>
    <row r="780" spans="6:6" ht="15.75" customHeight="1">
      <c r="F780" s="19"/>
    </row>
    <row r="781" spans="6:6" ht="15.75" customHeight="1">
      <c r="F781" s="19"/>
    </row>
    <row r="782" spans="6:6" ht="15.75" customHeight="1">
      <c r="F782" s="19"/>
    </row>
    <row r="783" spans="6:6" ht="15.75" customHeight="1">
      <c r="F783" s="19"/>
    </row>
    <row r="784" spans="6:6" ht="15.75" customHeight="1">
      <c r="F784" s="19"/>
    </row>
    <row r="785" spans="6:6" ht="15.75" customHeight="1">
      <c r="F785" s="19"/>
    </row>
    <row r="786" spans="6:6" ht="15.75" customHeight="1">
      <c r="F786" s="19"/>
    </row>
    <row r="787" spans="6:6" ht="15.75" customHeight="1">
      <c r="F787" s="19"/>
    </row>
    <row r="788" spans="6:6" ht="15.75" customHeight="1">
      <c r="F788" s="19"/>
    </row>
    <row r="789" spans="6:6" ht="15.75" customHeight="1">
      <c r="F789" s="19"/>
    </row>
    <row r="790" spans="6:6" ht="15.75" customHeight="1">
      <c r="F790" s="19"/>
    </row>
    <row r="791" spans="6:6" ht="15.75" customHeight="1">
      <c r="F791" s="19"/>
    </row>
    <row r="792" spans="6:6" ht="15.75" customHeight="1">
      <c r="F792" s="19"/>
    </row>
    <row r="793" spans="6:6" ht="15.75" customHeight="1">
      <c r="F793" s="19"/>
    </row>
    <row r="794" spans="6:6" ht="15.75" customHeight="1">
      <c r="F794" s="19"/>
    </row>
    <row r="795" spans="6:6" ht="15.75" customHeight="1">
      <c r="F795" s="19"/>
    </row>
    <row r="796" spans="6:6" ht="15.75" customHeight="1">
      <c r="F796" s="19"/>
    </row>
    <row r="797" spans="6:6" ht="15.75" customHeight="1">
      <c r="F797" s="19"/>
    </row>
    <row r="798" spans="6:6" ht="15.75" customHeight="1">
      <c r="F798" s="19"/>
    </row>
    <row r="799" spans="6:6" ht="15.75" customHeight="1">
      <c r="F799" s="19"/>
    </row>
    <row r="800" spans="6:6" ht="15.75" customHeight="1">
      <c r="F800" s="19"/>
    </row>
    <row r="801" spans="6:6" ht="15.75" customHeight="1">
      <c r="F801" s="19"/>
    </row>
    <row r="802" spans="6:6" ht="15.75" customHeight="1">
      <c r="F802" s="19"/>
    </row>
    <row r="803" spans="6:6" ht="15.75" customHeight="1">
      <c r="F803" s="19"/>
    </row>
    <row r="804" spans="6:6" ht="15.75" customHeight="1">
      <c r="F804" s="19"/>
    </row>
    <row r="805" spans="6:6" ht="15.75" customHeight="1">
      <c r="F805" s="19"/>
    </row>
    <row r="806" spans="6:6" ht="15.75" customHeight="1">
      <c r="F806" s="19"/>
    </row>
    <row r="807" spans="6:6" ht="15.75" customHeight="1">
      <c r="F807" s="19"/>
    </row>
    <row r="808" spans="6:6" ht="15.75" customHeight="1">
      <c r="F808" s="19"/>
    </row>
    <row r="809" spans="6:6" ht="15.75" customHeight="1">
      <c r="F809" s="19"/>
    </row>
    <row r="810" spans="6:6" ht="15.75" customHeight="1">
      <c r="F810" s="19"/>
    </row>
    <row r="811" spans="6:6" ht="15.75" customHeight="1">
      <c r="F811" s="19"/>
    </row>
    <row r="812" spans="6:6" ht="15.75" customHeight="1">
      <c r="F812" s="19"/>
    </row>
    <row r="813" spans="6:6" ht="15.75" customHeight="1">
      <c r="F813" s="19"/>
    </row>
    <row r="814" spans="6:6" ht="15.75" customHeight="1">
      <c r="F814" s="19"/>
    </row>
    <row r="815" spans="6:6" ht="15.75" customHeight="1">
      <c r="F815" s="19"/>
    </row>
    <row r="816" spans="6:6" ht="15.75" customHeight="1">
      <c r="F816" s="19"/>
    </row>
    <row r="817" spans="6:6" ht="15.75" customHeight="1">
      <c r="F817" s="19"/>
    </row>
    <row r="818" spans="6:6" ht="15.75" customHeight="1">
      <c r="F818" s="19"/>
    </row>
    <row r="819" spans="6:6" ht="15.75" customHeight="1">
      <c r="F819" s="19"/>
    </row>
    <row r="820" spans="6:6" ht="15.75" customHeight="1">
      <c r="F820" s="19"/>
    </row>
    <row r="821" spans="6:6" ht="15.75" customHeight="1">
      <c r="F821" s="19"/>
    </row>
    <row r="822" spans="6:6" ht="15.75" customHeight="1">
      <c r="F822" s="19"/>
    </row>
    <row r="823" spans="6:6" ht="15.75" customHeight="1">
      <c r="F823" s="19"/>
    </row>
    <row r="824" spans="6:6" ht="15.75" customHeight="1">
      <c r="F824" s="19"/>
    </row>
    <row r="825" spans="6:6" ht="15.75" customHeight="1">
      <c r="F825" s="19"/>
    </row>
    <row r="826" spans="6:6" ht="15.75" customHeight="1">
      <c r="F826" s="19"/>
    </row>
    <row r="827" spans="6:6" ht="15.75" customHeight="1">
      <c r="F827" s="19"/>
    </row>
    <row r="828" spans="6:6" ht="15.75" customHeight="1">
      <c r="F828" s="19"/>
    </row>
    <row r="829" spans="6:6" ht="15.75" customHeight="1">
      <c r="F829" s="19"/>
    </row>
    <row r="830" spans="6:6" ht="15.75" customHeight="1">
      <c r="F830" s="19"/>
    </row>
    <row r="831" spans="6:6" ht="15.75" customHeight="1">
      <c r="F831" s="19"/>
    </row>
    <row r="832" spans="6:6" ht="15.75" customHeight="1">
      <c r="F832" s="19"/>
    </row>
    <row r="833" spans="6:6" ht="15.75" customHeight="1">
      <c r="F833" s="19"/>
    </row>
    <row r="834" spans="6:6" ht="15.75" customHeight="1">
      <c r="F834" s="19"/>
    </row>
    <row r="835" spans="6:6" ht="15.75" customHeight="1">
      <c r="F835" s="19"/>
    </row>
    <row r="836" spans="6:6" ht="15.75" customHeight="1">
      <c r="F836" s="19"/>
    </row>
    <row r="837" spans="6:6" ht="15.75" customHeight="1">
      <c r="F837" s="19"/>
    </row>
    <row r="838" spans="6:6" ht="15.75" customHeight="1">
      <c r="F838" s="19"/>
    </row>
    <row r="839" spans="6:6" ht="15.75" customHeight="1">
      <c r="F839" s="19"/>
    </row>
    <row r="840" spans="6:6" ht="15.75" customHeight="1">
      <c r="F840" s="19"/>
    </row>
    <row r="841" spans="6:6" ht="15.75" customHeight="1">
      <c r="F841" s="19"/>
    </row>
    <row r="842" spans="6:6" ht="15.75" customHeight="1">
      <c r="F842" s="19"/>
    </row>
    <row r="843" spans="6:6" ht="15.75" customHeight="1">
      <c r="F843" s="19"/>
    </row>
    <row r="844" spans="6:6" ht="15.75" customHeight="1">
      <c r="F844" s="19"/>
    </row>
    <row r="845" spans="6:6" ht="15.75" customHeight="1">
      <c r="F845" s="19"/>
    </row>
    <row r="846" spans="6:6" ht="15.75" customHeight="1">
      <c r="F846" s="19"/>
    </row>
    <row r="847" spans="6:6" ht="15.75" customHeight="1">
      <c r="F847" s="19"/>
    </row>
    <row r="848" spans="6:6" ht="15.75" customHeight="1">
      <c r="F848" s="19"/>
    </row>
    <row r="849" spans="6:6" ht="15.75" customHeight="1">
      <c r="F849" s="19"/>
    </row>
    <row r="850" spans="6:6" ht="15.75" customHeight="1">
      <c r="F850" s="19"/>
    </row>
    <row r="851" spans="6:6" ht="15.75" customHeight="1">
      <c r="F851" s="19"/>
    </row>
    <row r="852" spans="6:6" ht="15.75" customHeight="1">
      <c r="F852" s="19"/>
    </row>
    <row r="853" spans="6:6" ht="15.75" customHeight="1">
      <c r="F853" s="19"/>
    </row>
    <row r="854" spans="6:6" ht="15.75" customHeight="1">
      <c r="F854" s="19"/>
    </row>
    <row r="855" spans="6:6" ht="15.75" customHeight="1">
      <c r="F855" s="19"/>
    </row>
    <row r="856" spans="6:6" ht="15.75" customHeight="1">
      <c r="F856" s="19"/>
    </row>
    <row r="857" spans="6:6" ht="15.75" customHeight="1">
      <c r="F857" s="19"/>
    </row>
    <row r="858" spans="6:6" ht="15.75" customHeight="1">
      <c r="F858" s="19"/>
    </row>
    <row r="859" spans="6:6" ht="15.75" customHeight="1">
      <c r="F859" s="19"/>
    </row>
    <row r="860" spans="6:6" ht="15.75" customHeight="1">
      <c r="F860" s="19"/>
    </row>
    <row r="861" spans="6:6" ht="15.75" customHeight="1">
      <c r="F861" s="19"/>
    </row>
    <row r="862" spans="6:6" ht="15.75" customHeight="1">
      <c r="F862" s="19"/>
    </row>
    <row r="863" spans="6:6" ht="15.75" customHeight="1">
      <c r="F863" s="19"/>
    </row>
    <row r="864" spans="6:6" ht="15.75" customHeight="1">
      <c r="F864" s="19"/>
    </row>
    <row r="865" spans="6:6" ht="15.75" customHeight="1">
      <c r="F865" s="19"/>
    </row>
    <row r="866" spans="6:6" ht="15.75" customHeight="1">
      <c r="F866" s="19"/>
    </row>
    <row r="867" spans="6:6" ht="15.75" customHeight="1">
      <c r="F867" s="19"/>
    </row>
    <row r="868" spans="6:6" ht="15.75" customHeight="1">
      <c r="F868" s="19"/>
    </row>
    <row r="869" spans="6:6" ht="15.75" customHeight="1">
      <c r="F869" s="19"/>
    </row>
    <row r="870" spans="6:6" ht="15.75" customHeight="1">
      <c r="F870" s="19"/>
    </row>
    <row r="871" spans="6:6" ht="15.75" customHeight="1">
      <c r="F871" s="19"/>
    </row>
    <row r="872" spans="6:6" ht="15.75" customHeight="1">
      <c r="F872" s="19"/>
    </row>
    <row r="873" spans="6:6" ht="15.75" customHeight="1">
      <c r="F873" s="19"/>
    </row>
    <row r="874" spans="6:6" ht="15.75" customHeight="1">
      <c r="F874" s="19"/>
    </row>
    <row r="875" spans="6:6" ht="15.75" customHeight="1">
      <c r="F875" s="19"/>
    </row>
    <row r="876" spans="6:6" ht="15.75" customHeight="1">
      <c r="F876" s="19"/>
    </row>
    <row r="877" spans="6:6" ht="15.75" customHeight="1">
      <c r="F877" s="19"/>
    </row>
    <row r="878" spans="6:6" ht="15.75" customHeight="1">
      <c r="F878" s="19"/>
    </row>
    <row r="879" spans="6:6" ht="15.75" customHeight="1">
      <c r="F879" s="19"/>
    </row>
    <row r="880" spans="6:6" ht="15.75" customHeight="1">
      <c r="F880" s="19"/>
    </row>
    <row r="881" spans="6:6" ht="15.75" customHeight="1">
      <c r="F881" s="19"/>
    </row>
    <row r="882" spans="6:6" ht="15.75" customHeight="1">
      <c r="F882" s="19"/>
    </row>
    <row r="883" spans="6:6" ht="15.75" customHeight="1">
      <c r="F883" s="19"/>
    </row>
    <row r="884" spans="6:6" ht="15.75" customHeight="1">
      <c r="F884" s="19"/>
    </row>
    <row r="885" spans="6:6" ht="15.75" customHeight="1">
      <c r="F885" s="19"/>
    </row>
    <row r="886" spans="6:6" ht="15.75" customHeight="1">
      <c r="F886" s="19"/>
    </row>
    <row r="887" spans="6:6" ht="15.75" customHeight="1">
      <c r="F887" s="19"/>
    </row>
    <row r="888" spans="6:6" ht="15.75" customHeight="1">
      <c r="F888" s="19"/>
    </row>
    <row r="889" spans="6:6" ht="15.75" customHeight="1">
      <c r="F889" s="19"/>
    </row>
    <row r="890" spans="6:6" ht="15.75" customHeight="1">
      <c r="F890" s="19"/>
    </row>
    <row r="891" spans="6:6" ht="15.75" customHeight="1">
      <c r="F891" s="19"/>
    </row>
    <row r="892" spans="6:6" ht="15.75" customHeight="1">
      <c r="F892" s="19"/>
    </row>
    <row r="893" spans="6:6" ht="15.75" customHeight="1">
      <c r="F893" s="19"/>
    </row>
    <row r="894" spans="6:6" ht="15.75" customHeight="1">
      <c r="F894" s="19"/>
    </row>
    <row r="895" spans="6:6" ht="15.75" customHeight="1">
      <c r="F895" s="19"/>
    </row>
    <row r="896" spans="6:6" ht="15.75" customHeight="1">
      <c r="F896" s="19"/>
    </row>
    <row r="897" spans="6:6" ht="15.75" customHeight="1">
      <c r="F897" s="19"/>
    </row>
    <row r="898" spans="6:6" ht="15.75" customHeight="1">
      <c r="F898" s="19"/>
    </row>
    <row r="899" spans="6:6" ht="15.75" customHeight="1">
      <c r="F899" s="19"/>
    </row>
    <row r="900" spans="6:6" ht="15.75" customHeight="1">
      <c r="F900" s="19"/>
    </row>
    <row r="901" spans="6:6" ht="15.75" customHeight="1">
      <c r="F901" s="19"/>
    </row>
    <row r="902" spans="6:6" ht="15.75" customHeight="1">
      <c r="F902" s="19"/>
    </row>
    <row r="903" spans="6:6" ht="15.75" customHeight="1">
      <c r="F903" s="19"/>
    </row>
    <row r="904" spans="6:6" ht="15.75" customHeight="1">
      <c r="F904" s="19"/>
    </row>
    <row r="905" spans="6:6" ht="15.75" customHeight="1">
      <c r="F905" s="19"/>
    </row>
    <row r="906" spans="6:6" ht="15.75" customHeight="1">
      <c r="F906" s="19"/>
    </row>
    <row r="907" spans="6:6" ht="15.75" customHeight="1">
      <c r="F907" s="19"/>
    </row>
    <row r="908" spans="6:6" ht="15.75" customHeight="1">
      <c r="F908" s="19"/>
    </row>
    <row r="909" spans="6:6" ht="15.75" customHeight="1">
      <c r="F909" s="19"/>
    </row>
    <row r="910" spans="6:6" ht="15.75" customHeight="1">
      <c r="F910" s="19"/>
    </row>
    <row r="911" spans="6:6" ht="15.75" customHeight="1">
      <c r="F911" s="19"/>
    </row>
    <row r="912" spans="6:6" ht="15.75" customHeight="1">
      <c r="F912" s="19"/>
    </row>
    <row r="913" spans="6:6" ht="15.75" customHeight="1">
      <c r="F913" s="19"/>
    </row>
    <row r="914" spans="6:6" ht="15.75" customHeight="1">
      <c r="F914" s="19"/>
    </row>
    <row r="915" spans="6:6" ht="15.75" customHeight="1">
      <c r="F915" s="19"/>
    </row>
    <row r="916" spans="6:6" ht="15.75" customHeight="1">
      <c r="F916" s="19"/>
    </row>
    <row r="917" spans="6:6" ht="15.75" customHeight="1">
      <c r="F917" s="19"/>
    </row>
    <row r="918" spans="6:6" ht="15.75" customHeight="1">
      <c r="F918" s="19"/>
    </row>
    <row r="919" spans="6:6" ht="15.75" customHeight="1">
      <c r="F919" s="19"/>
    </row>
    <row r="920" spans="6:6" ht="15.75" customHeight="1">
      <c r="F920" s="19"/>
    </row>
    <row r="921" spans="6:6" ht="15.75" customHeight="1">
      <c r="F921" s="19"/>
    </row>
    <row r="922" spans="6:6" ht="15.75" customHeight="1">
      <c r="F922" s="19"/>
    </row>
    <row r="923" spans="6:6" ht="15.75" customHeight="1">
      <c r="F923" s="19"/>
    </row>
    <row r="924" spans="6:6" ht="15.75" customHeight="1">
      <c r="F924" s="19"/>
    </row>
    <row r="925" spans="6:6" ht="15.75" customHeight="1">
      <c r="F925" s="19"/>
    </row>
    <row r="926" spans="6:6" ht="15.75" customHeight="1">
      <c r="F926" s="19"/>
    </row>
    <row r="927" spans="6:6" ht="15.75" customHeight="1">
      <c r="F927" s="19"/>
    </row>
    <row r="928" spans="6:6" ht="15.75" customHeight="1">
      <c r="F928" s="19"/>
    </row>
    <row r="929" spans="6:6" ht="15.75" customHeight="1">
      <c r="F929" s="19"/>
    </row>
    <row r="930" spans="6:6" ht="15.75" customHeight="1">
      <c r="F930" s="19"/>
    </row>
    <row r="931" spans="6:6" ht="15.75" customHeight="1">
      <c r="F931" s="19"/>
    </row>
    <row r="932" spans="6:6" ht="15.75" customHeight="1">
      <c r="F932" s="19"/>
    </row>
    <row r="933" spans="6:6" ht="15.75" customHeight="1">
      <c r="F933" s="19"/>
    </row>
    <row r="934" spans="6:6" ht="15.75" customHeight="1">
      <c r="F934" s="19"/>
    </row>
    <row r="935" spans="6:6" ht="15.75" customHeight="1">
      <c r="F935" s="19"/>
    </row>
    <row r="936" spans="6:6" ht="15.75" customHeight="1">
      <c r="F936" s="19"/>
    </row>
    <row r="937" spans="6:6" ht="15.75" customHeight="1">
      <c r="F937" s="19"/>
    </row>
    <row r="938" spans="6:6" ht="15.75" customHeight="1">
      <c r="F938" s="19"/>
    </row>
    <row r="939" spans="6:6" ht="15.75" customHeight="1">
      <c r="F939" s="19"/>
    </row>
    <row r="940" spans="6:6" ht="15.75" customHeight="1">
      <c r="F940" s="19"/>
    </row>
    <row r="941" spans="6:6" ht="15.75" customHeight="1">
      <c r="F941" s="19"/>
    </row>
    <row r="942" spans="6:6" ht="15.75" customHeight="1">
      <c r="F942" s="19"/>
    </row>
    <row r="943" spans="6:6" ht="15.75" customHeight="1">
      <c r="F943" s="19"/>
    </row>
    <row r="944" spans="6:6" ht="15.75" customHeight="1">
      <c r="F944" s="19"/>
    </row>
    <row r="945" spans="6:6" ht="15.75" customHeight="1">
      <c r="F945" s="19"/>
    </row>
    <row r="946" spans="6:6" ht="15.75" customHeight="1">
      <c r="F946" s="19"/>
    </row>
    <row r="947" spans="6:6" ht="15.75" customHeight="1">
      <c r="F947" s="19"/>
    </row>
    <row r="948" spans="6:6" ht="15.75" customHeight="1">
      <c r="F948" s="19"/>
    </row>
    <row r="949" spans="6:6" ht="15.75" customHeight="1">
      <c r="F949" s="19"/>
    </row>
    <row r="950" spans="6:6" ht="15.75" customHeight="1">
      <c r="F950" s="19"/>
    </row>
    <row r="951" spans="6:6" ht="15.75" customHeight="1">
      <c r="F951" s="19"/>
    </row>
    <row r="952" spans="6:6" ht="15.75" customHeight="1">
      <c r="F952" s="19"/>
    </row>
    <row r="953" spans="6:6" ht="15.75" customHeight="1">
      <c r="F953" s="19"/>
    </row>
    <row r="954" spans="6:6" ht="15.75" customHeight="1">
      <c r="F954" s="19"/>
    </row>
    <row r="955" spans="6:6" ht="15.75" customHeight="1">
      <c r="F955" s="19"/>
    </row>
    <row r="956" spans="6:6" ht="15.75" customHeight="1">
      <c r="F956" s="19"/>
    </row>
    <row r="957" spans="6:6" ht="15.75" customHeight="1">
      <c r="F957" s="19"/>
    </row>
    <row r="958" spans="6:6" ht="15.75" customHeight="1">
      <c r="F958" s="19"/>
    </row>
    <row r="959" spans="6:6" ht="15.75" customHeight="1">
      <c r="F959" s="19"/>
    </row>
    <row r="960" spans="6:6" ht="15.75" customHeight="1">
      <c r="F960" s="19"/>
    </row>
    <row r="961" spans="6:6" ht="15.75" customHeight="1">
      <c r="F961" s="19"/>
    </row>
    <row r="962" spans="6:6" ht="15.75" customHeight="1">
      <c r="F962" s="19"/>
    </row>
    <row r="963" spans="6:6" ht="15.75" customHeight="1">
      <c r="F963" s="19"/>
    </row>
    <row r="964" spans="6:6" ht="15.75" customHeight="1">
      <c r="F964" s="19"/>
    </row>
    <row r="965" spans="6:6" ht="15.75" customHeight="1">
      <c r="F965" s="19"/>
    </row>
    <row r="966" spans="6:6" ht="15.75" customHeight="1">
      <c r="F966" s="19"/>
    </row>
    <row r="967" spans="6:6" ht="15.75" customHeight="1">
      <c r="F967" s="19"/>
    </row>
    <row r="968" spans="6:6" ht="15.75" customHeight="1">
      <c r="F968" s="19"/>
    </row>
    <row r="969" spans="6:6" ht="15.75" customHeight="1">
      <c r="F969" s="19"/>
    </row>
    <row r="970" spans="6:6" ht="15.75" customHeight="1">
      <c r="F970" s="19"/>
    </row>
    <row r="971" spans="6:6" ht="15.75" customHeight="1">
      <c r="F971" s="19"/>
    </row>
    <row r="972" spans="6:6" ht="15.75" customHeight="1">
      <c r="F972" s="19"/>
    </row>
    <row r="973" spans="6:6" ht="15.75" customHeight="1">
      <c r="F973" s="19"/>
    </row>
    <row r="974" spans="6:6" ht="15.75" customHeight="1">
      <c r="F974" s="19"/>
    </row>
    <row r="975" spans="6:6" ht="15.75" customHeight="1">
      <c r="F975" s="19"/>
    </row>
    <row r="976" spans="6:6" ht="15.75" customHeight="1">
      <c r="F976" s="19"/>
    </row>
    <row r="977" spans="6:6" ht="15.75" customHeight="1">
      <c r="F977" s="19"/>
    </row>
    <row r="978" spans="6:6" ht="15.75" customHeight="1">
      <c r="F978" s="19"/>
    </row>
    <row r="979" spans="6:6" ht="15.75" customHeight="1">
      <c r="F979" s="19"/>
    </row>
    <row r="980" spans="6:6" ht="15.75" customHeight="1">
      <c r="F980" s="19"/>
    </row>
    <row r="981" spans="6:6" ht="15.75" customHeight="1">
      <c r="F981" s="19"/>
    </row>
    <row r="982" spans="6:6" ht="15.75" customHeight="1">
      <c r="F982" s="19"/>
    </row>
    <row r="983" spans="6:6" ht="15.75" customHeight="1">
      <c r="F983" s="19"/>
    </row>
    <row r="984" spans="6:6" ht="15.75" customHeight="1">
      <c r="F984" s="19"/>
    </row>
    <row r="985" spans="6:6" ht="15.75" customHeight="1">
      <c r="F985" s="19"/>
    </row>
    <row r="986" spans="6:6" ht="15.75" customHeight="1">
      <c r="F986" s="19"/>
    </row>
    <row r="987" spans="6:6" ht="15.75" customHeight="1">
      <c r="F987" s="19"/>
    </row>
    <row r="988" spans="6:6" ht="15.75" customHeight="1">
      <c r="F988" s="19"/>
    </row>
    <row r="989" spans="6:6" ht="15.75" customHeight="1">
      <c r="F989" s="19"/>
    </row>
    <row r="990" spans="6:6" ht="15.75" customHeight="1">
      <c r="F990" s="19"/>
    </row>
    <row r="991" spans="6:6" ht="15.75" customHeight="1">
      <c r="F991" s="19"/>
    </row>
    <row r="992" spans="6:6" ht="15.75" customHeight="1">
      <c r="F992" s="19"/>
    </row>
    <row r="993" spans="6:6" ht="15.75" customHeight="1">
      <c r="F993" s="19"/>
    </row>
    <row r="994" spans="6:6" ht="15.75" customHeight="1">
      <c r="F994" s="19"/>
    </row>
    <row r="995" spans="6:6" ht="15.75" customHeight="1">
      <c r="F995" s="19"/>
    </row>
    <row r="996" spans="6:6" ht="15.75" customHeight="1">
      <c r="F996" s="19"/>
    </row>
    <row r="997" spans="6:6" ht="15.75" customHeight="1">
      <c r="F997" s="19"/>
    </row>
    <row r="998" spans="6:6" ht="15.75" customHeight="1">
      <c r="F998" s="19"/>
    </row>
    <row r="999" spans="6:6" ht="15.75" customHeight="1">
      <c r="F999" s="19"/>
    </row>
    <row r="1000" spans="6:6" ht="15.75" customHeight="1">
      <c r="F1000" s="19"/>
    </row>
    <row r="1001" spans="6:6" ht="15.75" customHeight="1">
      <c r="F1001" s="19"/>
    </row>
  </sheetData>
  <autoFilter ref="A4:Y43" xr:uid="{00000000-0001-0000-0000-000000000000}">
    <filterColumn colId="4" showButton="0"/>
    <filterColumn colId="14" showButton="0"/>
    <filterColumn colId="15" showButton="0"/>
    <filterColumn colId="16" showButton="0"/>
    <filterColumn colId="17" showButton="0"/>
    <filterColumn colId="18" showButton="0"/>
  </autoFilter>
  <mergeCells count="17">
    <mergeCell ref="K4:K5"/>
    <mergeCell ref="E1:R3"/>
    <mergeCell ref="D40:L43"/>
    <mergeCell ref="L4:L5"/>
    <mergeCell ref="M4:M5"/>
    <mergeCell ref="O4:T4"/>
    <mergeCell ref="A1:D3"/>
    <mergeCell ref="A4:A5"/>
    <mergeCell ref="C4:C5"/>
    <mergeCell ref="D4:D5"/>
    <mergeCell ref="E4:F5"/>
    <mergeCell ref="G4:G5"/>
    <mergeCell ref="N4:N5"/>
    <mergeCell ref="B4:B5"/>
    <mergeCell ref="H4:H5"/>
    <mergeCell ref="I4:I5"/>
    <mergeCell ref="J4:J5"/>
  </mergeCells>
  <conditionalFormatting sqref="T6:T39">
    <cfRule type="cellIs" dxfId="2" priority="1" operator="between">
      <formula>1%</formula>
      <formula>24%</formula>
    </cfRule>
    <cfRule type="cellIs" dxfId="1" priority="2" operator="equal">
      <formula>0%</formula>
    </cfRule>
    <cfRule type="cellIs" dxfId="0" priority="3" operator="between">
      <formula>24%</formula>
      <formula>25%</formula>
    </cfRule>
  </conditionalFormatting>
  <hyperlinks>
    <hyperlink ref="M11" r:id="rId1" xr:uid="{00000000-0004-0000-0000-000000000000}"/>
    <hyperlink ref="M12" r:id="rId2" xr:uid="{00000000-0004-0000-0000-000001000000}"/>
    <hyperlink ref="M15" r:id="rId3" xr:uid="{00000000-0004-0000-0000-000002000000}"/>
    <hyperlink ref="M16" r:id="rId4" xr:uid="{00000000-0004-0000-0000-000003000000}"/>
    <hyperlink ref="M17" r:id="rId5" xr:uid="{00000000-0004-0000-0000-000004000000}"/>
    <hyperlink ref="M18" r:id="rId6" xr:uid="{00000000-0004-0000-0000-000005000000}"/>
    <hyperlink ref="M19" r:id="rId7" xr:uid="{00000000-0004-0000-0000-000006000000}"/>
    <hyperlink ref="M24" r:id="rId8" xr:uid="{00000000-0004-0000-0000-000007000000}"/>
    <hyperlink ref="M25" r:id="rId9" xr:uid="{00000000-0004-0000-0000-000008000000}"/>
    <hyperlink ref="M26" r:id="rId10" xr:uid="{00000000-0004-0000-0000-000009000000}"/>
    <hyperlink ref="M27" r:id="rId11" xr:uid="{00000000-0004-0000-0000-00000A000000}"/>
    <hyperlink ref="M30" r:id="rId12" xr:uid="{00000000-0004-0000-0000-00000B000000}"/>
    <hyperlink ref="S6" r:id="rId13" xr:uid="{08385777-72D2-4779-964A-A2575C45FCEE}"/>
    <hyperlink ref="S7" r:id="rId14" xr:uid="{E88C59E0-918F-4125-A31E-5D2A5B8B46D6}"/>
    <hyperlink ref="S8" r:id="rId15" xr:uid="{AF033E7D-F0A1-43EA-B52B-B9AFE339959C}"/>
    <hyperlink ref="S9" r:id="rId16" xr:uid="{DF1A435E-C925-4304-A01B-430DDC70FBB4}"/>
    <hyperlink ref="S10" r:id="rId17" xr:uid="{6545B3C2-12E2-4A88-85DB-D20BA3741390}"/>
    <hyperlink ref="S11" r:id="rId18" xr:uid="{C7D4F46B-B3AC-461D-9F08-45A9B0DFBD4E}"/>
    <hyperlink ref="S12" r:id="rId19" xr:uid="{A03C3414-C59D-4A50-9985-12E02FE50BAE}"/>
    <hyperlink ref="S13" r:id="rId20" xr:uid="{CA82A3F3-832A-4736-BF91-0C119341CFFC}"/>
    <hyperlink ref="S14" r:id="rId21" xr:uid="{313151B5-AE56-4998-8F6C-BBB875396594}"/>
  </hyperlinks>
  <printOptions horizontalCentered="1" verticalCentered="1"/>
  <pageMargins left="0.70866141732283472" right="0.70866141732283472" top="0.74803149606299213" bottom="0.74803149606299213" header="0" footer="0"/>
  <pageSetup paperSize="9" scale="38" fitToHeight="0" orientation="landscape" r:id="rId22"/>
  <headerFooter>
    <oddHeader>&amp;CPlan de Acción ADELI 2025</oddHeader>
    <oddFooter>&amp;CElaborado por: Dirección de Planeación&amp;R&amp;P</oddFooter>
  </headerFooter>
  <drawing r:id="rId23"/>
  <extLst>
    <ext xmlns:x14="http://schemas.microsoft.com/office/spreadsheetml/2009/9/main" uri="{CCE6A557-97BC-4b89-ADB6-D9C93CAAB3DF}">
      <x14:dataValidations xmlns:xm="http://schemas.microsoft.com/office/excel/2006/main" count="3">
        <x14:dataValidation type="list" allowBlank="1" showErrorMessage="1" xr:uid="{00000000-0002-0000-0000-000000000000}">
          <x14:formula1>
            <xm:f>Hoja2!$A$8:$A$11</xm:f>
          </x14:formula1>
          <xm:sqref>D6:D38</xm:sqref>
        </x14:dataValidation>
        <x14:dataValidation type="list" allowBlank="1" showErrorMessage="1" xr:uid="{00000000-0002-0000-0000-000001000000}">
          <x14:formula1>
            <xm:f>Hoja2!$A$1:$A$6</xm:f>
          </x14:formula1>
          <xm:sqref>A6:A38</xm:sqref>
        </x14:dataValidation>
        <x14:dataValidation type="list" allowBlank="1" showErrorMessage="1" xr:uid="{00000000-0002-0000-0000-000002000000}">
          <x14:formula1>
            <xm:f>Hoja2!$A$13:$A$14</xm:f>
          </x14:formula1>
          <xm:sqref>G6:G38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00"/>
  <sheetViews>
    <sheetView workbookViewId="0"/>
  </sheetViews>
  <sheetFormatPr baseColWidth="10" defaultColWidth="14.42578125" defaultRowHeight="15" customHeight="1"/>
  <cols>
    <col min="1" max="1" width="36" customWidth="1"/>
    <col min="2" max="26" width="10.7109375" customWidth="1"/>
  </cols>
  <sheetData>
    <row r="1" spans="1:2">
      <c r="A1" s="21" t="s">
        <v>77</v>
      </c>
    </row>
    <row r="2" spans="1:2">
      <c r="A2" s="21" t="s">
        <v>19</v>
      </c>
    </row>
    <row r="3" spans="1:2">
      <c r="A3" s="21" t="s">
        <v>34</v>
      </c>
    </row>
    <row r="4" spans="1:2">
      <c r="A4" s="21" t="s">
        <v>44</v>
      </c>
    </row>
    <row r="5" spans="1:2">
      <c r="A5" s="21" t="s">
        <v>58</v>
      </c>
    </row>
    <row r="6" spans="1:2">
      <c r="A6" s="21" t="s">
        <v>69</v>
      </c>
    </row>
    <row r="8" spans="1:2">
      <c r="A8" s="22" t="s">
        <v>20</v>
      </c>
      <c r="B8" s="23"/>
    </row>
    <row r="9" spans="1:2">
      <c r="A9" s="22" t="s">
        <v>26</v>
      </c>
      <c r="B9" s="23"/>
    </row>
    <row r="10" spans="1:2">
      <c r="A10" s="22" t="s">
        <v>29</v>
      </c>
      <c r="B10" s="23"/>
    </row>
    <row r="11" spans="1:2">
      <c r="A11" s="22" t="s">
        <v>32</v>
      </c>
      <c r="B11" s="23"/>
    </row>
    <row r="13" spans="1:2">
      <c r="A13" s="22" t="s">
        <v>23</v>
      </c>
    </row>
    <row r="14" spans="1:2">
      <c r="A14" s="22" t="s">
        <v>102</v>
      </c>
    </row>
    <row r="16" spans="1:2">
      <c r="A16" s="22" t="s">
        <v>103</v>
      </c>
    </row>
    <row r="17" spans="1:1">
      <c r="A17" s="22" t="s">
        <v>104</v>
      </c>
    </row>
    <row r="18" spans="1:1">
      <c r="A18" s="22" t="s">
        <v>105</v>
      </c>
    </row>
    <row r="19" spans="1:1">
      <c r="A19" s="22" t="s">
        <v>106</v>
      </c>
    </row>
    <row r="21" spans="1:1" ht="15.75" customHeight="1"/>
    <row r="22" spans="1:1" ht="15.75" customHeight="1"/>
    <row r="23" spans="1:1" ht="15.75" customHeight="1"/>
    <row r="24" spans="1:1" ht="15.75" customHeight="1"/>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Carlos Adolfo Muñoz Londoño</cp:lastModifiedBy>
  <cp:lastPrinted>2025-04-11T15:50:32Z</cp:lastPrinted>
  <dcterms:created xsi:type="dcterms:W3CDTF">2024-06-25T17:04:41Z</dcterms:created>
  <dcterms:modified xsi:type="dcterms:W3CDTF">2025-04-29T20:50:56Z</dcterms:modified>
</cp:coreProperties>
</file>