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Hoja1" sheetId="1" r:id="rId1"/>
  </sheets>
  <externalReferences>
    <externalReference r:id="rId4"/>
  </externalReferences>
  <definedNames>
    <definedName name="_Hlk14087402" localSheetId="0">'Hoja1'!#REF!</definedName>
  </definedNames>
  <calcPr fullCalcOnLoad="1"/>
</workbook>
</file>

<file path=xl/sharedStrings.xml><?xml version="1.0" encoding="utf-8"?>
<sst xmlns="http://schemas.openxmlformats.org/spreadsheetml/2006/main" count="243" uniqueCount="93">
  <si>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</si>
  <si>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</si>
  <si>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</si>
  <si>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</si>
  <si>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</si>
  <si>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</si>
  <si>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</si>
  <si>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</si>
  <si>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</si>
  <si>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</si>
  <si>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</si>
  <si>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</si>
  <si>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</si>
  <si>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</si>
  <si>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</si>
  <si>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</si>
  <si>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</si>
  <si>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</si>
  <si>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</si>
  <si>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</si>
  <si>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</si>
  <si>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</si>
  <si>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</si>
  <si>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</si>
  <si>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</si>
  <si>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</si>
  <si>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Códigos UNSPSC</t>
  </si>
  <si>
    <t>CARRERA 51 No 51-55  CAMI 9° PISO</t>
  </si>
  <si>
    <t>www.adeli.gov.co</t>
  </si>
  <si>
    <t>Primer Semestre</t>
  </si>
  <si>
    <t xml:space="preserve">Recursos
Propios </t>
  </si>
  <si>
    <t>NO</t>
  </si>
  <si>
    <t>N/A</t>
  </si>
  <si>
    <t>11 meses</t>
  </si>
  <si>
    <t xml:space="preserve">Recursos propios </t>
  </si>
  <si>
    <t xml:space="preserve">NO </t>
  </si>
  <si>
    <t xml:space="preserve">N/A </t>
  </si>
  <si>
    <t>Contratación 
con una oferta</t>
  </si>
  <si>
    <t xml:space="preserve">El principal objetivo del Plan Anual de Adquisiciones,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</si>
  <si>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EMPRESA INDUSTRIAL Y COMERCIAL DEL ESTADO DENOMINADA AGENCIA DE DESARROLLO LOCAL DE ITAGÜÍ – ADELI . </t>
  </si>
  <si>
    <t xml:space="preserve">11 meses </t>
  </si>
  <si>
    <r>
      <rPr>
        <b/>
        <sz val="10"/>
        <color indexed="8"/>
        <rFont val="Calibri"/>
        <family val="2"/>
      </rPr>
      <t xml:space="preserve">VISIÓN: </t>
    </r>
    <r>
      <rPr>
        <sz val="10"/>
        <color indexed="8"/>
        <rFont val="Calibri"/>
        <family val="2"/>
      </rPr>
      <t>Adeli será para el año 2023 una empresa autosostenible, reconocida en el ámbito Local, Regional, Nacional e Internacional, por la ejecución de planes, programas y proyectos de ciudad que contribuyan al desarrollo económico, social, y urbanístico.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MISIÓN: </t>
    </r>
    <r>
      <rPr>
        <sz val="10"/>
        <color indexed="8"/>
        <rFont val="Calibri"/>
        <family val="2"/>
      </rPr>
      <t xml:space="preserve">Ofrecer servicios a los sectores público y privado para el desarrollo de planes, programas y proyectos económicos, sociales y urbanísticos, aplicando permanentemente lineamientos de buena administración.                                                                   </t>
    </r>
  </si>
  <si>
    <t>jserna@adeli.gov.co, telefono 41100</t>
  </si>
  <si>
    <t>3737676 EXT 41100</t>
  </si>
  <si>
    <t>JOHNATAN SERNA CARMONA 
GERENTE ADELI
jserna@adeli.gov.co
Telefono: 3737676 ext 41100</t>
  </si>
  <si>
    <t>ARRENDAMIENTO DEL ALUMBRADO NAVIDEÑO 2021, PARA EL MUNICIPIO DE ITAGÜÍ</t>
  </si>
  <si>
    <t xml:space="preserve">PLAN ANUAL DE ADQUISICIONES VIGENCIA 2022 </t>
  </si>
  <si>
    <t>INTERVENTORÍA DE ESTUDIOS Y DISEÑOS DE LA AMPLIACIÓN VIAL Y MEJORAMIENTO URBANÍSTICO DE LA CALLE 36 DESDE LA CARRERA 70 HASTA LA QUEBRADA LA LIMONA EN ITAGÜÍ, Y PARA SAN ANTONIO DE PRADO EN MEDELLÍN, DESDE LA QUEBRADA LA LIMONA POR LAS CARRERAS 54 E Y 55 HASTA LA INSTITUCIÓN EDUCATIVA ANGELA RESTREPO MORENO DE MEDELLÍN - ANTIOQUIA.</t>
  </si>
  <si>
    <t>PRESTACIÓN DE SERVICIOS PROFESIONALES DE ABOGADA BRINDANDO SOPORTE Y ACOMPAÑAMIENTO EN LAS DIFERENTES ACTUACIONES CONTRACTUALES (EN TODAS LAS ETAPAS) DE LA DIRECCIÓN JURÍDICA DE LA AGENCIA DE DESARROLLO LOCAL DE ITAGÜÍ - ADELI.</t>
  </si>
  <si>
    <t>PRESTACIÓN DE SERVICIOS PROFESIONALES EN EL APOYO A LA PLANEACIÓN, EJECUCIÓN Y SEGUIMIENTO A LAS ACTIVIDADES DE IMPLEMENTACIÓN Y FORTALECIMIENTO DE LA GESTIÓN AL INTERIOR DE LA AGENCIA DE DESARROLLO LOCAL DE ITAGÜÍ - ADELI.</t>
  </si>
  <si>
    <t>PRESTACIÓN DE SERVICIOS PROFESIONALES PARA APOYAR EL ÁREA DE TESORERÍA Y DIRECCIÓN JURÍDICA, Y DEMÁS ACTIVIDADES QUE PERMITAN FORTALECER LA GESTIÓN ADMINISTRATIVA Y DE FUNCIONAMIENTO DE LA EMPRESA INDUSTRIAL Y COMERCIAL DEL ESTADO - ADELI.</t>
  </si>
  <si>
    <t>PRESTACIÓN DE SERVICIOS DE APOYO A LA GESTIÓN EN EL DESARROLLO DE ACTIVIDADES DE GESTIÓN DOCUMENTAL DE LA EMPRESA INDUSTRIAL Y COMERCIAL DEL ESTADO - ADELI.</t>
  </si>
  <si>
    <t xml:space="preserve">165 dias </t>
  </si>
  <si>
    <t xml:space="preserve">345 dias </t>
  </si>
  <si>
    <t xml:space="preserve">337 dias </t>
  </si>
  <si>
    <t xml:space="preserve">PRESTACIÓN DE SERVICIOS PROFESIONALES PARA BRINDAR ACOMPAÑAMIENTO Y APOYO JURÍDICO A LAS DIFERENTES ÁREAS DE LA AGENCIA DE DESARROLLO LOCAL DE ITAGÜÍ- ADELI. </t>
  </si>
  <si>
    <t xml:space="preserve">150 dias </t>
  </si>
  <si>
    <t xml:space="preserve">348 dias </t>
  </si>
  <si>
    <t xml:space="preserve">PRESTACIÓN DE SERVICIOS PROFESIONALES PARA APOYAR A LA DIRECCIÓN ADMINISTRATIVA Y FINANCIERA EN EL ÁREA DE TALENTO HUMANO Y GESTIÓN DE LA CALIDAD, Y DEMÁS ACTIVIDADES QUE PERMITAN FORTALECER LA GESTIÓN ADMINISTRATIVA Y DE FUNCIONAMIENTO DE LA EMPRESA INDUSTRIAL Y COMERCIAL DEL ESTADO - ADELI. </t>
  </si>
  <si>
    <t>MEJORAMIENTO DEL ENTORNO URBANÍSTICO EN EL CORREDOR METROPOLITANO DEL MUNICIPIO DE ITAGÜÍ, ANTIOQUIA.</t>
  </si>
  <si>
    <t>INTERVENTORÍA TÉCNICA, ADMINISTRATIVA, FINANCIERA, Y AMBIENTAL PARA EL MEJORAMIENTO DEL ENTORNO URBANÍSTICO CORREDOR METROPOLITANO DEL MUNICIPIO DE ITAGÜÍ.</t>
  </si>
  <si>
    <t xml:space="preserve">468 dias </t>
  </si>
  <si>
    <t>$.1.993.016.165</t>
  </si>
  <si>
    <t xml:space="preserve">15 meses </t>
  </si>
  <si>
    <t xml:space="preserve">ADECUACIÓN Y EQUIPAMIENTO DE LOCALES COMERCIALES UBICADOS EN EL CENTRO COMERCIAL GRAN MANZANA DEL MUNICIPIO DE ITAGÜÍ, PARA EL FUNCIONAMIENTO DE LAS INSTALACIONES DE LA EMPRESA INDUSTRIAL Y COMERCIAL DEL ESTADO ADELI. </t>
  </si>
  <si>
    <t xml:space="preserve">Recursos recibidos para administracion </t>
  </si>
  <si>
    <t xml:space="preserve">PRESTACIÓN DE SERVICIOS DE APOYO A LA GESTIÓN PARA EL TRANSPORTE TERRESTRE ESPECIAL MUNICIPAL E INTERMUNICIPAL DE PERSONAL ADSCRITO, VINCULADO, CONTRATISTAS Y/O COLABORADORES DE LA AGENCIA EN EL MARCO DEL DESARROLLO DE DILIGENCIAS ASOCIADAS A LOS DIFERENTES PROYECTOS DE LA EMPRESA INDUSTRIAL Y COMERCIAL DEL ESTADO - ADELI. </t>
  </si>
  <si>
    <t>4 meses</t>
  </si>
  <si>
    <t xml:space="preserve">CONTRATO DE PRESTACIÓN DE SERVICIOS PARA LA GESTIÓN JURÍDICA - PREDIAL INICIAL REQUERIDA PARA LA ADQUISICIÓN POR PARTE DEL MUNICIPIO DE ITAGÜÍ DE LOS PREDIOS EL NARANJO ESPÍRITU SANTO Y LOS GÓMEZ INV MAR, PARA EL PROYECTO DE ÁREAS DE IMPORTANCIA ESTRATÉGICA PARA LA CONSERVACIÓN DEL RECURSO HÍDRICO. </t>
  </si>
  <si>
    <t>2 meses</t>
  </si>
  <si>
    <t xml:space="preserve">PRESTACIÓN DE SERVICIOS PROFESIONALES COMO COMUNICADORA PARA FORTALECER LOS PROYECTOS DE LA AGENCIA DE DESARROLLO LOCAL DE ITAGÜÍ - ADELI EN TODO LO RELACIONADO CON LAS COMUNICACIONES Y MEDIOS. </t>
  </si>
  <si>
    <t xml:space="preserve">339 dias </t>
  </si>
  <si>
    <t>PRESTACIÓN DE SERVICIOS PROFESIONALES EN ARQUITECTURA, PARA BRINDAR ACOMPAÑAMIENTO, APOYO Y SOPORTE A LA DIRECCIÓN OPERATIVA Y DE PROYECTOS EN LA REVISIÓN DE LOS RESULTADOS DE LOS CONTRATOS DE CONSULTORÍA DE LA ENTIDAD Y EN LA CORRECTA EJECUCIÓN TÉCNICA, PRESUPUESTAL Y DE SEGUIMIENTO A LOS PROYECTOS DESARROLLADOS EN RAZÓN A LOS CONTRATOS O CONVENIOS INTERADMINISTRATIVOS QUE CELEBRA LA EMPRESA INDUSTRIAL Y COMERCIAL DE ESTADO ADELI.</t>
  </si>
  <si>
    <t xml:space="preserve">315 dias </t>
  </si>
  <si>
    <t>PRESTACIÓN DE SERVICIOS PROFESIONALES DE ACOMPAÑAMIENTO INTEGRAL POR PARTE DEL MUSEO DE ANTIOQUIA PARA LA PUESTA EN FUNCIONAMIENTO Y EL APROVECHAMIENTO COMERCIAL DEL CENTRO CULTURAL Y AMBIENTAL “CARIBE”.</t>
  </si>
  <si>
    <t xml:space="preserve">8 meses </t>
  </si>
  <si>
    <t>PRESTACIÓN DE SERVICIOS DE APOYO A LA GESTIÓN DE TECNÓLOGO EN CONSTRUCCIONES CIVILES, PARA BRINDAR ACOMPAÑAMIENTO Y APOYO TÉCNICO A LA DIRECCIÓN OPERATIVA Y DE PROYECTOS DE ADELI EN LA CORRECTA EJECUCIÓN DE LOS CONTRATOS Y CONVENIOS A SU CARGO.</t>
  </si>
  <si>
    <t xml:space="preserve"> ADECUACIÓN Y EQUIPAMIENTO PARA LA PUESTA EN FUNCIONAMIENTO Y EL APROVECHAMIENTO COMERCIAL DEL CENTRO CULTURAL Y AMBIENTAL “CARIBE”.</t>
  </si>
  <si>
    <t>INTERVENTORÍA TÉCNICA, ADMINISTRATIVA, FINANCIERA, JURÍDICA Y AMBIENTAL PARA LA ADECUACION Y EQUIPAMIENTO REQUERIDOS PARA LA PUESTA EN FUNCIONAMIENTO Y EL APROVECHAMIENTO COMERCIAL DEL CENTRO CULTURAL Y AMBIENTAL “CARIBE” DEL MUNICIPIO DE ITAGÜÍ.</t>
  </si>
  <si>
    <t xml:space="preserve">invitación Pública de oferta </t>
  </si>
  <si>
    <t xml:space="preserve">Invitación Privada de oferta </t>
  </si>
  <si>
    <t>Siete (7) meses y quince (15) días</t>
  </si>
  <si>
    <t xml:space="preserve">PRESTACIÓN DE SERVICIOS PROFESIONALES COMO ADMINISTRADORA EN SALUD OCUPACIONAL, PARA CONTINUAR CON EL ACOMPAÑAMIENTO, IMPLEMENTACIÓN, EJECUCIÓN, ACTUALIZACIÓN Y DOCUMENTACIÓN DEL SISTEMA DE GESTION DE SEGURIDAD Y SALUD EN EL TRABAJO (SG-SST) EN LA AGENCIA DE DESARROLLO LOCAL DE ITAGÜÍ – ADELI. </t>
  </si>
  <si>
    <t>PRESTACIÓN DE SERVICIOS DE APOYO INSTITUCIONAL EN EL AVANCE DE LA IMPLEMENTACIÓN DE LAS POLÍTICAS DE GOBIERNO DIGITAL, Y EL PROYECTO DE ITAGÜÍ INTELIGENTE DIGITAL I2D EN LA AGENCIA DE DESARROLLO LOCAL DE ITAGÜÍ.</t>
  </si>
  <si>
    <t xml:space="preserve">PRESTACIÓN DE SERVICIOS PROFESIONALES PARA LA ASESORÍA, SOPORTE Y MANTENIMIENTO DEL SITIO WEB INSTITUCIONAL, DEL SISGED Y LOS CORREOS ELECTRÓNICOS INSTITUCIONALES, ASÍ COMO LA ADMINISTRACIÓN DEL SERVIDOR DE LA AGENCIA DE DESARROLLO LOCAL DE ITAGÜI - ADELI. </t>
  </si>
  <si>
    <t xml:space="preserve">ADQUISICIÓN DE INSUMOS DE PAPELERÍA, ELEMENTOS DE OFICINA, SERVICIO DE IMPRESIÓN Y COPIADO DE DOCUMENTOS BAJO LA MODALIDAD DE OUTSOURCING; ASÍ MISMO, MANTENIMIENTO, SUMINISTRO Y RECARGA DE TÓNER Y REPUESTOS DEL ESCÁNER E IMPRESORA PROPIEDAD   DE LA EMPRESA INDUSTRIAL Y COMERCIAL DEL ESTADO ADELI. </t>
  </si>
  <si>
    <t>SELECCIÓN DE CONSULTOR PARA LA ELABORACIÓN DE ESTUDIOS Y DISEÑOS REQUERIDOS EN PROYECTOS DE INFRAESTRUCTURA VIAL, SANEAMIENTO BÁSICO Y MANEJO INTEGRAL DE QUEBRADAS EN EL MUNICIPIO DE ITAGÜÍ.</t>
  </si>
  <si>
    <t xml:space="preserve">SI </t>
  </si>
  <si>
    <t xml:space="preserve">MEJORAMIENTO DEL ENTORNO URBANÍSTICO EN EL CORREDOR METROPOLITANO DEL MUNICIPIO DE ITAGÜÍ, ANTIOQUIA. </t>
  </si>
  <si>
    <t xml:space="preserve">INTERVENTORÍA TÉCNICA, ADMINISTRATIVA, FINANCIERA, Y AMBIENTAL PARA EL MEJORAMIENTO DEL ENTORNO URBANÍSTICO CORREDOR METROPOLITANO DEL MUNICIPIO DE ITAGÜÍ. </t>
  </si>
  <si>
    <t xml:space="preserve">quince (15) meses y quince (15) dias </t>
  </si>
  <si>
    <t xml:space="preserve">ADQUISICIÓN DE EQUIPOS DE CÓMPUTO, LICENCIAS Y ESCÁNER PARA LA AGENCIA DE DESARROLLO LOCAL DE ITAGÜÍ – ADEL.I. </t>
  </si>
  <si>
    <t xml:space="preserve">Dos (2) meses y quince (15) dias 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</si>
</sst>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40A]\ #,##0"/>
    <numFmt numFmtId="185" formatCode="_-[$$-240A]\ * #,##0.00_-;\-[$$-240A]\ * #,##0.00_-;_-[$$-240A]\ 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179" fontId="52" fillId="0" borderId="0" xfId="0" applyNumberFormat="1" applyFont="1" applyFill="1" applyBorder="1" applyAlignment="1">
      <alignment wrapText="1"/>
    </xf>
    <xf numFmtId="184" fontId="51" fillId="0" borderId="0" xfId="0" applyNumberFormat="1" applyFont="1" applyFill="1" applyAlignment="1">
      <alignment wrapText="1"/>
    </xf>
    <xf numFmtId="185" fontId="50" fillId="0" borderId="10" xfId="51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25" fillId="33" borderId="10" xfId="39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5" fillId="0" borderId="0" xfId="46" applyFont="1" applyFill="1" applyBorder="1" applyAlignment="1">
      <alignment horizontal="justify" vertical="center" wrapText="1"/>
    </xf>
    <xf numFmtId="0" fontId="50" fillId="0" borderId="10" xfId="0" applyFont="1" applyFill="1" applyBorder="1" applyAlignment="1" quotePrefix="1">
      <alignment horizontal="justify" vertical="center" wrapText="1"/>
    </xf>
    <xf numFmtId="0" fontId="56" fillId="0" borderId="10" xfId="46" applyFont="1" applyFill="1" applyBorder="1" applyAlignment="1" quotePrefix="1">
      <alignment horizontal="justify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justify" wrapText="1"/>
    </xf>
    <xf numFmtId="178" fontId="50" fillId="0" borderId="10" xfId="0" applyNumberFormat="1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6" fontId="30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165" fontId="30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/>
    </xf>
    <xf numFmtId="0" fontId="53" fillId="0" borderId="0" xfId="0" applyFont="1" applyFill="1" applyAlignment="1">
      <alignment horizontal="justify" vertical="center"/>
    </xf>
    <xf numFmtId="0" fontId="30" fillId="0" borderId="12" xfId="0" applyFont="1" applyFill="1" applyBorder="1" applyAlignment="1">
      <alignment horizontal="center" vertical="center" wrapText="1"/>
    </xf>
    <xf numFmtId="0" fontId="49" fillId="0" borderId="10" xfId="39" applyFont="1" applyFill="1" applyBorder="1" applyAlignment="1">
      <alignment horizontal="justify" vertical="center" wrapText="1"/>
    </xf>
    <xf numFmtId="0" fontId="49" fillId="0" borderId="10" xfId="39" applyFont="1" applyFill="1" applyBorder="1" applyAlignment="1">
      <alignment horizontal="center" vertical="center" wrapText="1"/>
    </xf>
    <xf numFmtId="0" fontId="50" fillId="0" borderId="10" xfId="39" applyFont="1" applyFill="1" applyBorder="1" applyAlignment="1">
      <alignment horizontal="justify" vertical="center" wrapText="1"/>
    </xf>
    <xf numFmtId="0" fontId="55" fillId="0" borderId="10" xfId="46" applyFont="1" applyFill="1" applyBorder="1" applyAlignment="1">
      <alignment wrapText="1"/>
    </xf>
    <xf numFmtId="14" fontId="50" fillId="0" borderId="10" xfId="0" applyNumberFormat="1" applyFont="1" applyFill="1" applyBorder="1" applyAlignment="1">
      <alignment horizontal="right" vertical="center" wrapText="1"/>
    </xf>
    <xf numFmtId="6" fontId="30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wrapText="1"/>
    </xf>
    <xf numFmtId="0" fontId="30" fillId="34" borderId="10" xfId="0" applyFont="1" applyFill="1" applyBorder="1" applyAlignment="1">
      <alignment horizontal="center" vertical="center" wrapText="1"/>
    </xf>
    <xf numFmtId="6" fontId="30" fillId="34" borderId="12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/>
    </xf>
    <xf numFmtId="0" fontId="53" fillId="34" borderId="10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1\Publica\Oficina%20Juridica\Contratos\2022\SEGUIMIENTO%20AVANCE%20CONTRACTUAL%20ADELI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Obra e Interv"/>
      <sheetName val="Contratación Directa 2022"/>
      <sheetName val="Marco de Cooperación 001-2019"/>
      <sheetName val="Marco de Cooperación SI-323-202"/>
    </sheetNames>
    <sheetDataSet>
      <sheetData sheetId="1">
        <row r="2">
          <cell r="H2">
            <v>110473696</v>
          </cell>
        </row>
        <row r="3">
          <cell r="H3">
            <v>46000000</v>
          </cell>
        </row>
        <row r="4">
          <cell r="H4">
            <v>51912150</v>
          </cell>
        </row>
        <row r="5">
          <cell r="H5">
            <v>41458000</v>
          </cell>
        </row>
        <row r="6">
          <cell r="H6">
            <v>25454731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li.gov.co/" TargetMode="External" /><Relationship Id="rId2" Type="http://schemas.openxmlformats.org/officeDocument/2006/relationships/hyperlink" Target="mailto:jserna@adeli.gov.co,%20telefono%20411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80" workbookViewId="0" topLeftCell="A42">
      <selection activeCell="G38" sqref="G38"/>
    </sheetView>
  </sheetViews>
  <sheetFormatPr defaultColWidth="13.57421875" defaultRowHeight="15"/>
  <cols>
    <col min="1" max="1" width="3.57421875" style="1" customWidth="1"/>
    <col min="2" max="2" width="13.57421875" style="1" customWidth="1"/>
    <col min="3" max="3" width="55.7109375" style="1" customWidth="1"/>
    <col min="4" max="4" width="19.421875" style="1" customWidth="1"/>
    <col min="5" max="5" width="20.28125" style="1" customWidth="1"/>
    <col min="6" max="6" width="24.00390625" style="1" customWidth="1"/>
    <col min="7" max="7" width="16.8515625" style="1" customWidth="1"/>
    <col min="8" max="8" width="21.28125" style="1" customWidth="1"/>
    <col min="9" max="9" width="14.8515625" style="1" customWidth="1"/>
    <col min="10" max="10" width="20.7109375" style="1" customWidth="1"/>
    <col min="11" max="11" width="12.421875" style="1" customWidth="1"/>
    <col min="12" max="12" width="37.28125" style="1" customWidth="1"/>
    <col min="13" max="16384" width="13.57421875" style="1" customWidth="1"/>
  </cols>
  <sheetData>
    <row r="2" spans="1:12" s="16" customFormat="1" ht="41.25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16" customFormat="1" ht="20.25" customHeight="1">
      <c r="B3" s="17"/>
      <c r="C3" s="18"/>
      <c r="D3" s="19"/>
      <c r="E3" s="19"/>
      <c r="F3" s="19"/>
      <c r="G3" s="4"/>
      <c r="H3" s="4"/>
      <c r="I3" s="4"/>
      <c r="J3" s="4"/>
      <c r="K3" s="4"/>
      <c r="L3" s="4"/>
    </row>
    <row r="4" spans="1:12" s="16" customFormat="1" ht="27.75" customHeight="1">
      <c r="A4" s="8"/>
      <c r="B4" s="48" t="s">
        <v>0</v>
      </c>
      <c r="C4" s="48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8"/>
      <c r="B5" s="14" t="s">
        <v>1</v>
      </c>
      <c r="C5" s="14" t="s">
        <v>39</v>
      </c>
      <c r="D5" s="4"/>
      <c r="E5" s="4"/>
      <c r="F5" s="18"/>
      <c r="G5" s="18"/>
      <c r="H5" s="18"/>
      <c r="I5" s="18"/>
      <c r="J5" s="49" t="s">
        <v>38</v>
      </c>
      <c r="K5" s="49"/>
      <c r="L5" s="49"/>
    </row>
    <row r="6" spans="1:12" ht="22.5" customHeight="1">
      <c r="A6" s="8"/>
      <c r="B6" s="14" t="s">
        <v>2</v>
      </c>
      <c r="C6" s="14" t="s">
        <v>27</v>
      </c>
      <c r="D6" s="4"/>
      <c r="E6" s="4"/>
      <c r="F6" s="18"/>
      <c r="G6" s="18"/>
      <c r="H6" s="18"/>
      <c r="I6" s="18"/>
      <c r="J6" s="49"/>
      <c r="K6" s="49"/>
      <c r="L6" s="49"/>
    </row>
    <row r="7" spans="1:12" ht="24" customHeight="1">
      <c r="A7" s="8"/>
      <c r="B7" s="14" t="s">
        <v>3</v>
      </c>
      <c r="C7" s="21" t="s">
        <v>43</v>
      </c>
      <c r="D7" s="4"/>
      <c r="E7" s="20"/>
      <c r="F7" s="18"/>
      <c r="G7" s="18"/>
      <c r="H7" s="18"/>
      <c r="I7" s="18"/>
      <c r="J7" s="49"/>
      <c r="K7" s="49"/>
      <c r="L7" s="49"/>
    </row>
    <row r="8" spans="1:12" ht="26.25" customHeight="1">
      <c r="A8" s="8"/>
      <c r="B8" s="14" t="s">
        <v>16</v>
      </c>
      <c r="C8" s="22" t="s">
        <v>28</v>
      </c>
      <c r="D8" s="4"/>
      <c r="E8" s="4"/>
      <c r="F8" s="18"/>
      <c r="G8" s="18"/>
      <c r="H8" s="18"/>
      <c r="I8" s="18"/>
      <c r="J8" s="49"/>
      <c r="K8" s="49"/>
      <c r="L8" s="49"/>
    </row>
    <row r="9" spans="1:12" ht="117" customHeight="1">
      <c r="A9" s="8"/>
      <c r="B9" s="23" t="s">
        <v>19</v>
      </c>
      <c r="C9" s="14" t="s">
        <v>41</v>
      </c>
      <c r="D9" s="4"/>
      <c r="E9" s="4"/>
      <c r="F9" s="18"/>
      <c r="G9" s="18"/>
      <c r="H9" s="18"/>
      <c r="I9" s="18"/>
      <c r="J9" s="49"/>
      <c r="K9" s="49"/>
      <c r="L9" s="49"/>
    </row>
    <row r="10" spans="1:12" ht="33" customHeight="1">
      <c r="A10" s="8"/>
      <c r="B10" s="23" t="s">
        <v>4</v>
      </c>
      <c r="C10" s="14">
        <v>1455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30" customHeight="1">
      <c r="A11" s="8"/>
      <c r="B11" s="24" t="s">
        <v>5</v>
      </c>
      <c r="C11" s="43" t="s">
        <v>42</v>
      </c>
      <c r="D11" s="4"/>
      <c r="E11" s="4"/>
      <c r="F11" s="18"/>
      <c r="G11" s="18"/>
      <c r="H11" s="18"/>
      <c r="I11" s="18"/>
      <c r="J11" s="49" t="s">
        <v>25</v>
      </c>
      <c r="K11" s="49"/>
      <c r="L11" s="49"/>
    </row>
    <row r="12" spans="1:12" ht="33.75" customHeight="1">
      <c r="A12" s="4"/>
      <c r="B12" s="23" t="s">
        <v>22</v>
      </c>
      <c r="C12" s="25">
        <v>69501829317</v>
      </c>
      <c r="D12" s="4"/>
      <c r="E12" s="4"/>
      <c r="F12" s="18"/>
      <c r="G12" s="18"/>
      <c r="H12" s="18"/>
      <c r="I12" s="18"/>
      <c r="J12" s="49"/>
      <c r="K12" s="49"/>
      <c r="L12" s="49"/>
    </row>
    <row r="13" spans="1:12" ht="43.5" customHeight="1">
      <c r="A13" s="4"/>
      <c r="B13" s="23" t="s">
        <v>23</v>
      </c>
      <c r="C13" s="12">
        <v>450000000</v>
      </c>
      <c r="D13" s="4"/>
      <c r="E13" s="4"/>
      <c r="F13" s="18"/>
      <c r="G13" s="18"/>
      <c r="H13" s="18"/>
      <c r="I13" s="18"/>
      <c r="J13" s="49"/>
      <c r="K13" s="49"/>
      <c r="L13" s="49"/>
    </row>
    <row r="14" spans="1:12" ht="40.5" customHeight="1">
      <c r="A14" s="4"/>
      <c r="B14" s="23" t="s">
        <v>24</v>
      </c>
      <c r="C14" s="12">
        <v>45000000</v>
      </c>
      <c r="D14" s="4"/>
      <c r="E14" s="4"/>
      <c r="F14" s="18"/>
      <c r="G14" s="18"/>
      <c r="H14" s="18"/>
      <c r="I14" s="18"/>
      <c r="J14" s="49"/>
      <c r="K14" s="49"/>
      <c r="L14" s="49"/>
    </row>
    <row r="15" spans="1:12" ht="41.25" customHeight="1">
      <c r="A15" s="4"/>
      <c r="B15" s="23" t="s">
        <v>18</v>
      </c>
      <c r="C15" s="44">
        <v>44561</v>
      </c>
      <c r="D15" s="4"/>
      <c r="E15" s="4"/>
      <c r="F15" s="18"/>
      <c r="G15" s="18"/>
      <c r="H15" s="18"/>
      <c r="I15" s="18"/>
      <c r="J15" s="49"/>
      <c r="K15" s="49"/>
      <c r="L15" s="49"/>
    </row>
    <row r="16" spans="1:12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7"/>
      <c r="B17" s="2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80.25" customHeight="1">
      <c r="A18" s="7"/>
      <c r="B18" s="15" t="s">
        <v>26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11</v>
      </c>
      <c r="J18" s="15" t="s">
        <v>12</v>
      </c>
      <c r="K18" s="15" t="s">
        <v>13</v>
      </c>
      <c r="L18" s="15" t="s">
        <v>14</v>
      </c>
    </row>
    <row r="19" spans="1:12" ht="78.75" customHeight="1">
      <c r="A19" s="8"/>
      <c r="B19" s="26">
        <v>811015</v>
      </c>
      <c r="C19" s="33" t="s">
        <v>47</v>
      </c>
      <c r="D19" s="26" t="s">
        <v>29</v>
      </c>
      <c r="E19" s="26" t="s">
        <v>52</v>
      </c>
      <c r="F19" s="26" t="s">
        <v>37</v>
      </c>
      <c r="G19" s="26" t="s">
        <v>65</v>
      </c>
      <c r="H19" s="27">
        <f>'[1]Contratación Directa 2022'!H2</f>
        <v>110473696</v>
      </c>
      <c r="I19" s="27">
        <v>110473696</v>
      </c>
      <c r="J19" s="26" t="s">
        <v>31</v>
      </c>
      <c r="K19" s="26" t="s">
        <v>32</v>
      </c>
      <c r="L19" s="26" t="s">
        <v>44</v>
      </c>
    </row>
    <row r="20" spans="1:12" ht="61.5" customHeight="1">
      <c r="A20" s="8"/>
      <c r="B20" s="26">
        <v>801216</v>
      </c>
      <c r="C20" s="33" t="s">
        <v>48</v>
      </c>
      <c r="D20" s="26" t="s">
        <v>29</v>
      </c>
      <c r="E20" s="26" t="s">
        <v>53</v>
      </c>
      <c r="F20" s="26" t="s">
        <v>37</v>
      </c>
      <c r="G20" s="26" t="s">
        <v>30</v>
      </c>
      <c r="H20" s="28">
        <f>'[1]Contratación Directa 2022'!H3</f>
        <v>46000000</v>
      </c>
      <c r="I20" s="28">
        <v>46000000</v>
      </c>
      <c r="J20" s="26" t="s">
        <v>31</v>
      </c>
      <c r="K20" s="26" t="s">
        <v>32</v>
      </c>
      <c r="L20" s="26" t="s">
        <v>44</v>
      </c>
    </row>
    <row r="21" spans="1:12" ht="64.5" customHeight="1">
      <c r="A21" s="8"/>
      <c r="B21" s="26">
        <v>801015</v>
      </c>
      <c r="C21" s="13" t="s">
        <v>49</v>
      </c>
      <c r="D21" s="26" t="s">
        <v>29</v>
      </c>
      <c r="E21" s="26" t="s">
        <v>53</v>
      </c>
      <c r="F21" s="26" t="s">
        <v>37</v>
      </c>
      <c r="G21" s="26" t="s">
        <v>30</v>
      </c>
      <c r="H21" s="34">
        <f>'[1]Contratación Directa 2022'!H4</f>
        <v>51912150</v>
      </c>
      <c r="I21" s="34">
        <v>51912150</v>
      </c>
      <c r="J21" s="26" t="s">
        <v>31</v>
      </c>
      <c r="K21" s="26" t="s">
        <v>32</v>
      </c>
      <c r="L21" s="26" t="s">
        <v>44</v>
      </c>
    </row>
    <row r="22" spans="1:12" ht="64.5" customHeight="1">
      <c r="A22" s="8"/>
      <c r="B22" s="26">
        <v>801015</v>
      </c>
      <c r="C22" s="13" t="s">
        <v>50</v>
      </c>
      <c r="D22" s="26" t="s">
        <v>29</v>
      </c>
      <c r="E22" s="26" t="s">
        <v>53</v>
      </c>
      <c r="F22" s="26" t="s">
        <v>37</v>
      </c>
      <c r="G22" s="26" t="s">
        <v>30</v>
      </c>
      <c r="H22" s="27">
        <f>'[1]Contratación Directa 2022'!H5</f>
        <v>41458000</v>
      </c>
      <c r="I22" s="27">
        <v>41458000</v>
      </c>
      <c r="J22" s="26" t="s">
        <v>31</v>
      </c>
      <c r="K22" s="26" t="s">
        <v>32</v>
      </c>
      <c r="L22" s="26" t="s">
        <v>44</v>
      </c>
    </row>
    <row r="23" spans="1:12" ht="52.5" customHeight="1">
      <c r="A23" s="8"/>
      <c r="B23" s="26">
        <v>801015</v>
      </c>
      <c r="C23" s="13" t="s">
        <v>51</v>
      </c>
      <c r="D23" s="26" t="s">
        <v>29</v>
      </c>
      <c r="E23" s="26" t="s">
        <v>54</v>
      </c>
      <c r="F23" s="26" t="s">
        <v>37</v>
      </c>
      <c r="G23" s="26" t="s">
        <v>30</v>
      </c>
      <c r="H23" s="28">
        <f>'[1]Contratación Directa 2022'!H6</f>
        <v>25454731</v>
      </c>
      <c r="I23" s="28">
        <v>25454731</v>
      </c>
      <c r="J23" s="26" t="s">
        <v>31</v>
      </c>
      <c r="K23" s="26" t="s">
        <v>32</v>
      </c>
      <c r="L23" s="26" t="s">
        <v>44</v>
      </c>
    </row>
    <row r="24" spans="1:12" ht="53.25" customHeight="1">
      <c r="A24" s="8"/>
      <c r="B24" s="26">
        <v>801216</v>
      </c>
      <c r="C24" s="33" t="s">
        <v>55</v>
      </c>
      <c r="D24" s="29" t="s">
        <v>29</v>
      </c>
      <c r="E24" s="26" t="s">
        <v>56</v>
      </c>
      <c r="F24" s="26" t="s">
        <v>37</v>
      </c>
      <c r="G24" s="26" t="s">
        <v>30</v>
      </c>
      <c r="H24" s="30">
        <v>22175000</v>
      </c>
      <c r="I24" s="27">
        <v>22175000</v>
      </c>
      <c r="J24" s="26" t="s">
        <v>31</v>
      </c>
      <c r="K24" s="26" t="s">
        <v>32</v>
      </c>
      <c r="L24" s="26" t="s">
        <v>44</v>
      </c>
    </row>
    <row r="25" spans="1:12" ht="72.75" customHeight="1">
      <c r="A25" s="8"/>
      <c r="B25" s="26">
        <v>801115</v>
      </c>
      <c r="C25" s="33" t="s">
        <v>58</v>
      </c>
      <c r="D25" s="26" t="s">
        <v>29</v>
      </c>
      <c r="E25" s="26" t="s">
        <v>57</v>
      </c>
      <c r="F25" s="29" t="s">
        <v>37</v>
      </c>
      <c r="G25" s="26" t="s">
        <v>30</v>
      </c>
      <c r="H25" s="27">
        <v>43578000</v>
      </c>
      <c r="I25" s="27">
        <v>43578000</v>
      </c>
      <c r="J25" s="26" t="s">
        <v>31</v>
      </c>
      <c r="K25" s="26" t="s">
        <v>32</v>
      </c>
      <c r="L25" s="26" t="s">
        <v>44</v>
      </c>
    </row>
    <row r="26" spans="1:12" ht="56.25" customHeight="1">
      <c r="A26" s="8"/>
      <c r="B26" s="26">
        <v>721410</v>
      </c>
      <c r="C26" s="33" t="s">
        <v>59</v>
      </c>
      <c r="D26" s="26" t="s">
        <v>29</v>
      </c>
      <c r="E26" s="26" t="s">
        <v>63</v>
      </c>
      <c r="F26" s="29" t="s">
        <v>37</v>
      </c>
      <c r="G26" s="26" t="s">
        <v>65</v>
      </c>
      <c r="H26" s="27">
        <v>25995960189</v>
      </c>
      <c r="I26" s="27">
        <v>25995960189</v>
      </c>
      <c r="J26" s="26" t="s">
        <v>35</v>
      </c>
      <c r="K26" s="26" t="s">
        <v>32</v>
      </c>
      <c r="L26" s="26" t="s">
        <v>44</v>
      </c>
    </row>
    <row r="27" spans="1:12" ht="57.75" customHeight="1">
      <c r="A27" s="8"/>
      <c r="B27" s="26">
        <v>771015</v>
      </c>
      <c r="C27" s="33" t="s">
        <v>60</v>
      </c>
      <c r="D27" s="26" t="s">
        <v>29</v>
      </c>
      <c r="E27" s="26" t="s">
        <v>61</v>
      </c>
      <c r="F27" s="29" t="s">
        <v>37</v>
      </c>
      <c r="G27" s="26" t="s">
        <v>65</v>
      </c>
      <c r="H27" s="27" t="s">
        <v>62</v>
      </c>
      <c r="I27" s="27" t="s">
        <v>62</v>
      </c>
      <c r="J27" s="26" t="s">
        <v>35</v>
      </c>
      <c r="K27" s="26" t="s">
        <v>32</v>
      </c>
      <c r="L27" s="26" t="s">
        <v>44</v>
      </c>
    </row>
    <row r="28" spans="1:12" ht="77.25" customHeight="1">
      <c r="A28" s="8"/>
      <c r="B28" s="26">
        <v>781118</v>
      </c>
      <c r="C28" s="35" t="s">
        <v>66</v>
      </c>
      <c r="D28" s="31" t="s">
        <v>29</v>
      </c>
      <c r="E28" s="32" t="s">
        <v>40</v>
      </c>
      <c r="F28" s="29" t="s">
        <v>37</v>
      </c>
      <c r="G28" s="26" t="s">
        <v>30</v>
      </c>
      <c r="H28" s="28">
        <v>87637550</v>
      </c>
      <c r="I28" s="28">
        <v>87637550</v>
      </c>
      <c r="J28" s="26" t="s">
        <v>31</v>
      </c>
      <c r="K28" s="26" t="s">
        <v>32</v>
      </c>
      <c r="L28" s="26" t="s">
        <v>44</v>
      </c>
    </row>
    <row r="29" spans="1:12" ht="63.75" customHeight="1">
      <c r="A29" s="8"/>
      <c r="B29" s="26">
        <v>811015</v>
      </c>
      <c r="C29" s="36" t="s">
        <v>64</v>
      </c>
      <c r="D29" s="26" t="s">
        <v>29</v>
      </c>
      <c r="E29" s="26" t="s">
        <v>67</v>
      </c>
      <c r="F29" s="26" t="s">
        <v>37</v>
      </c>
      <c r="G29" s="26" t="s">
        <v>30</v>
      </c>
      <c r="H29" s="28">
        <v>441605629</v>
      </c>
      <c r="I29" s="28">
        <v>441605629</v>
      </c>
      <c r="J29" s="26" t="s">
        <v>31</v>
      </c>
      <c r="K29" s="26" t="s">
        <v>32</v>
      </c>
      <c r="L29" s="26" t="s">
        <v>44</v>
      </c>
    </row>
    <row r="30" spans="1:12" ht="75" customHeight="1">
      <c r="A30" s="8"/>
      <c r="B30" s="26">
        <v>801318</v>
      </c>
      <c r="C30" s="36" t="s">
        <v>68</v>
      </c>
      <c r="D30" s="26" t="s">
        <v>29</v>
      </c>
      <c r="E30" s="26" t="s">
        <v>69</v>
      </c>
      <c r="F30" s="26" t="s">
        <v>37</v>
      </c>
      <c r="G30" s="26" t="s">
        <v>65</v>
      </c>
      <c r="H30" s="30">
        <v>8330000</v>
      </c>
      <c r="I30" s="30">
        <v>8330000</v>
      </c>
      <c r="J30" s="26" t="s">
        <v>31</v>
      </c>
      <c r="K30" s="26" t="s">
        <v>32</v>
      </c>
      <c r="L30" s="26" t="s">
        <v>44</v>
      </c>
    </row>
    <row r="31" spans="1:12" ht="62.25" customHeight="1">
      <c r="A31" s="8"/>
      <c r="B31" s="26">
        <v>821019</v>
      </c>
      <c r="C31" s="36" t="s">
        <v>70</v>
      </c>
      <c r="D31" s="26" t="s">
        <v>29</v>
      </c>
      <c r="E31" s="26" t="s">
        <v>71</v>
      </c>
      <c r="F31" s="26" t="s">
        <v>37</v>
      </c>
      <c r="G31" s="26" t="s">
        <v>34</v>
      </c>
      <c r="H31" s="34">
        <v>44182900</v>
      </c>
      <c r="I31" s="34">
        <v>44182900</v>
      </c>
      <c r="J31" s="26" t="s">
        <v>35</v>
      </c>
      <c r="K31" s="26" t="s">
        <v>32</v>
      </c>
      <c r="L31" s="26" t="s">
        <v>44</v>
      </c>
    </row>
    <row r="32" spans="1:12" ht="100.5" customHeight="1">
      <c r="A32" s="8"/>
      <c r="B32" s="26">
        <v>811015</v>
      </c>
      <c r="C32" s="38" t="s">
        <v>72</v>
      </c>
      <c r="D32" s="26" t="s">
        <v>29</v>
      </c>
      <c r="E32" s="26" t="s">
        <v>73</v>
      </c>
      <c r="F32" s="26" t="s">
        <v>37</v>
      </c>
      <c r="G32" s="26" t="s">
        <v>34</v>
      </c>
      <c r="H32" s="34">
        <v>57750000</v>
      </c>
      <c r="I32" s="34">
        <v>57750000</v>
      </c>
      <c r="J32" s="26" t="s">
        <v>35</v>
      </c>
      <c r="K32" s="26" t="s">
        <v>36</v>
      </c>
      <c r="L32" s="26" t="s">
        <v>44</v>
      </c>
    </row>
    <row r="33" spans="1:12" ht="61.5" customHeight="1">
      <c r="A33" s="8"/>
      <c r="B33" s="26">
        <v>931417</v>
      </c>
      <c r="C33" s="36" t="s">
        <v>74</v>
      </c>
      <c r="D33" s="26" t="s">
        <v>29</v>
      </c>
      <c r="E33" s="39" t="s">
        <v>75</v>
      </c>
      <c r="F33" s="26" t="s">
        <v>37</v>
      </c>
      <c r="G33" s="26" t="s">
        <v>65</v>
      </c>
      <c r="H33" s="34">
        <v>400435000</v>
      </c>
      <c r="I33" s="34">
        <v>400435000</v>
      </c>
      <c r="J33" s="26" t="s">
        <v>31</v>
      </c>
      <c r="K33" s="26" t="s">
        <v>32</v>
      </c>
      <c r="L33" s="26" t="s">
        <v>44</v>
      </c>
    </row>
    <row r="34" spans="1:12" ht="69.75" customHeight="1">
      <c r="A34" s="8"/>
      <c r="B34" s="26">
        <v>801115</v>
      </c>
      <c r="C34" s="36" t="s">
        <v>82</v>
      </c>
      <c r="D34" s="26" t="s">
        <v>29</v>
      </c>
      <c r="E34" s="39" t="s">
        <v>33</v>
      </c>
      <c r="F34" s="26" t="s">
        <v>37</v>
      </c>
      <c r="G34" s="26" t="s">
        <v>34</v>
      </c>
      <c r="H34" s="34">
        <v>26059000</v>
      </c>
      <c r="I34" s="34">
        <v>26059000</v>
      </c>
      <c r="J34" s="26" t="s">
        <v>31</v>
      </c>
      <c r="K34" s="26" t="s">
        <v>32</v>
      </c>
      <c r="L34" s="26" t="s">
        <v>44</v>
      </c>
    </row>
    <row r="35" spans="1:12" ht="62.25" customHeight="1">
      <c r="A35" s="8"/>
      <c r="B35" s="29">
        <v>811015</v>
      </c>
      <c r="C35" s="33" t="s">
        <v>76</v>
      </c>
      <c r="D35" s="26" t="s">
        <v>29</v>
      </c>
      <c r="E35" s="39" t="s">
        <v>33</v>
      </c>
      <c r="F35" s="26" t="s">
        <v>37</v>
      </c>
      <c r="G35" s="26" t="s">
        <v>34</v>
      </c>
      <c r="H35" s="34">
        <v>46200000</v>
      </c>
      <c r="I35" s="34">
        <v>46200000</v>
      </c>
      <c r="J35" s="26" t="s">
        <v>31</v>
      </c>
      <c r="K35" s="26" t="s">
        <v>32</v>
      </c>
      <c r="L35" s="26" t="s">
        <v>44</v>
      </c>
    </row>
    <row r="36" spans="1:12" ht="53.25" customHeight="1">
      <c r="A36" s="8"/>
      <c r="B36" s="46">
        <v>80121606</v>
      </c>
      <c r="C36" s="33" t="s">
        <v>91</v>
      </c>
      <c r="D36" s="26" t="s">
        <v>29</v>
      </c>
      <c r="E36" s="39" t="s">
        <v>92</v>
      </c>
      <c r="F36" s="26" t="s">
        <v>37</v>
      </c>
      <c r="G36" s="26" t="s">
        <v>34</v>
      </c>
      <c r="H36" s="34">
        <v>100015240</v>
      </c>
      <c r="I36" s="34">
        <v>100015240</v>
      </c>
      <c r="J36" s="26" t="s">
        <v>31</v>
      </c>
      <c r="K36" s="26" t="s">
        <v>32</v>
      </c>
      <c r="L36" s="26" t="s">
        <v>44</v>
      </c>
    </row>
    <row r="37" spans="1:12" ht="72" customHeight="1">
      <c r="A37" s="8"/>
      <c r="B37" s="46">
        <v>14111507</v>
      </c>
      <c r="C37" s="37" t="s">
        <v>85</v>
      </c>
      <c r="D37" s="26" t="s">
        <v>29</v>
      </c>
      <c r="E37" s="39" t="s">
        <v>40</v>
      </c>
      <c r="F37" s="26" t="s">
        <v>37</v>
      </c>
      <c r="G37" s="26" t="s">
        <v>34</v>
      </c>
      <c r="H37" s="34">
        <v>19608850</v>
      </c>
      <c r="I37" s="34">
        <v>19608850</v>
      </c>
      <c r="J37" s="26" t="s">
        <v>31</v>
      </c>
      <c r="K37" s="26" t="s">
        <v>32</v>
      </c>
      <c r="L37" s="26" t="s">
        <v>44</v>
      </c>
    </row>
    <row r="38" spans="1:12" ht="69.75" customHeight="1">
      <c r="A38" s="8"/>
      <c r="B38" s="29">
        <v>801115</v>
      </c>
      <c r="C38" s="33" t="s">
        <v>84</v>
      </c>
      <c r="D38" s="26" t="s">
        <v>29</v>
      </c>
      <c r="E38" s="39" t="s">
        <v>40</v>
      </c>
      <c r="F38" s="26" t="s">
        <v>37</v>
      </c>
      <c r="G38" s="26" t="s">
        <v>37</v>
      </c>
      <c r="H38" s="34">
        <v>29000000</v>
      </c>
      <c r="I38" s="34">
        <v>29000000</v>
      </c>
      <c r="J38" s="26" t="s">
        <v>31</v>
      </c>
      <c r="K38" s="26" t="s">
        <v>32</v>
      </c>
      <c r="L38" s="26" t="s">
        <v>44</v>
      </c>
    </row>
    <row r="39" spans="1:12" ht="69.75" customHeight="1">
      <c r="A39" s="8"/>
      <c r="B39" s="29">
        <v>801115</v>
      </c>
      <c r="C39" s="13" t="s">
        <v>83</v>
      </c>
      <c r="D39" s="26" t="s">
        <v>29</v>
      </c>
      <c r="E39" s="39" t="s">
        <v>33</v>
      </c>
      <c r="F39" s="26" t="s">
        <v>37</v>
      </c>
      <c r="G39" s="26" t="s">
        <v>34</v>
      </c>
      <c r="H39" s="45">
        <v>189345660</v>
      </c>
      <c r="I39" s="45">
        <v>189345660</v>
      </c>
      <c r="J39" s="26" t="s">
        <v>31</v>
      </c>
      <c r="K39" s="26" t="s">
        <v>32</v>
      </c>
      <c r="L39" s="26" t="s">
        <v>44</v>
      </c>
    </row>
    <row r="40" spans="1:12" ht="69.75" customHeight="1">
      <c r="A40" s="8"/>
      <c r="B40" s="26">
        <v>72101500</v>
      </c>
      <c r="C40" s="53" t="s">
        <v>88</v>
      </c>
      <c r="D40" s="51" t="s">
        <v>29</v>
      </c>
      <c r="E40" s="51" t="s">
        <v>63</v>
      </c>
      <c r="F40" s="51" t="s">
        <v>79</v>
      </c>
      <c r="G40" s="51" t="s">
        <v>65</v>
      </c>
      <c r="H40" s="52">
        <v>25995960189</v>
      </c>
      <c r="I40" s="52">
        <v>18612471768</v>
      </c>
      <c r="J40" s="51" t="s">
        <v>87</v>
      </c>
      <c r="K40" s="26" t="s">
        <v>13</v>
      </c>
      <c r="L40" s="26" t="s">
        <v>44</v>
      </c>
    </row>
    <row r="41" spans="1:12" ht="69.75" customHeight="1">
      <c r="A41" s="8"/>
      <c r="B41" s="26">
        <v>811015</v>
      </c>
      <c r="C41" s="54" t="s">
        <v>89</v>
      </c>
      <c r="D41" s="51" t="s">
        <v>29</v>
      </c>
      <c r="E41" s="51" t="s">
        <v>90</v>
      </c>
      <c r="F41" s="51" t="s">
        <v>79</v>
      </c>
      <c r="G41" s="51" t="s">
        <v>65</v>
      </c>
      <c r="H41" s="52">
        <v>1993016165</v>
      </c>
      <c r="I41" s="52">
        <v>1542917546</v>
      </c>
      <c r="J41" s="51" t="s">
        <v>87</v>
      </c>
      <c r="K41" s="26" t="s">
        <v>13</v>
      </c>
      <c r="L41" s="26" t="s">
        <v>44</v>
      </c>
    </row>
    <row r="42" spans="1:12" ht="69.75" customHeight="1">
      <c r="A42" s="8"/>
      <c r="B42" s="26">
        <v>72101500</v>
      </c>
      <c r="C42" s="42" t="s">
        <v>77</v>
      </c>
      <c r="D42" s="26" t="s">
        <v>29</v>
      </c>
      <c r="E42" s="39" t="s">
        <v>81</v>
      </c>
      <c r="F42" s="26" t="s">
        <v>79</v>
      </c>
      <c r="G42" s="26" t="s">
        <v>65</v>
      </c>
      <c r="H42" s="34">
        <v>7223758800</v>
      </c>
      <c r="I42" s="34">
        <v>7223758800</v>
      </c>
      <c r="J42" s="26" t="s">
        <v>35</v>
      </c>
      <c r="K42" s="26" t="s">
        <v>32</v>
      </c>
      <c r="L42" s="26" t="s">
        <v>44</v>
      </c>
    </row>
    <row r="43" spans="1:12" ht="78.75" customHeight="1">
      <c r="A43" s="8"/>
      <c r="B43" s="26">
        <v>811015</v>
      </c>
      <c r="C43" s="42" t="s">
        <v>78</v>
      </c>
      <c r="D43" s="26" t="s">
        <v>29</v>
      </c>
      <c r="E43" s="39" t="s">
        <v>75</v>
      </c>
      <c r="F43" s="26" t="s">
        <v>80</v>
      </c>
      <c r="G43" s="26" t="s">
        <v>65</v>
      </c>
      <c r="H43" s="34">
        <v>706241200</v>
      </c>
      <c r="I43" s="34">
        <v>706241200</v>
      </c>
      <c r="J43" s="26" t="s">
        <v>35</v>
      </c>
      <c r="K43" s="26" t="s">
        <v>36</v>
      </c>
      <c r="L43" s="26" t="s">
        <v>44</v>
      </c>
    </row>
    <row r="44" spans="1:12" ht="30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45.75" customHeight="1">
      <c r="A45" s="9"/>
      <c r="B45" s="6" t="s">
        <v>20</v>
      </c>
      <c r="C45" s="5"/>
      <c r="D45" s="5"/>
      <c r="E45" s="9"/>
      <c r="F45" s="9"/>
      <c r="G45" s="9"/>
      <c r="H45" s="10"/>
      <c r="I45" s="9"/>
      <c r="J45" s="9"/>
      <c r="K45" s="9"/>
      <c r="L45" s="9"/>
    </row>
    <row r="46" spans="1:12" ht="85.5" customHeight="1">
      <c r="A46" s="8"/>
      <c r="B46" s="40" t="s">
        <v>21</v>
      </c>
      <c r="C46" s="41" t="s">
        <v>6</v>
      </c>
      <c r="D46" s="40" t="s">
        <v>14</v>
      </c>
      <c r="E46" s="8"/>
      <c r="F46" s="8"/>
      <c r="G46" s="8"/>
      <c r="H46" s="8"/>
      <c r="I46" s="8"/>
      <c r="J46" s="11"/>
      <c r="K46" s="8"/>
      <c r="L46" s="8"/>
    </row>
    <row r="47" spans="1:12" ht="79.5" customHeight="1">
      <c r="A47" s="8"/>
      <c r="B47" s="26">
        <v>811015</v>
      </c>
      <c r="C47" s="33" t="s">
        <v>86</v>
      </c>
      <c r="D47" s="33" t="s">
        <v>44</v>
      </c>
      <c r="E47" s="8"/>
      <c r="F47" s="8"/>
      <c r="G47" s="8"/>
      <c r="H47" s="8"/>
      <c r="I47" s="8"/>
      <c r="J47" s="11"/>
      <c r="K47" s="8"/>
      <c r="L47" s="8"/>
    </row>
    <row r="48" spans="1:12" ht="76.5" customHeight="1">
      <c r="A48" s="16"/>
      <c r="B48" s="29">
        <v>81101500</v>
      </c>
      <c r="C48" s="33" t="s">
        <v>45</v>
      </c>
      <c r="D48" s="33" t="s">
        <v>44</v>
      </c>
      <c r="E48" s="16"/>
      <c r="F48" s="16"/>
      <c r="G48" s="16"/>
      <c r="H48" s="16"/>
      <c r="I48" s="16"/>
      <c r="J48" s="16"/>
      <c r="K48" s="16"/>
      <c r="L48" s="16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</sheetData>
  <sheetProtection/>
  <mergeCells count="5">
    <mergeCell ref="A2:L2"/>
    <mergeCell ref="B4:C4"/>
    <mergeCell ref="J5:L9"/>
    <mergeCell ref="J11:L15"/>
    <mergeCell ref="A44:L44"/>
  </mergeCells>
  <hyperlinks>
    <hyperlink ref="C8" r:id="rId1" display="www.adeli.gov.co"/>
    <hyperlink ref="C11" r:id="rId2" display="jserna@adeli.gov.co, telefono 41100"/>
  </hyperlinks>
  <printOptions/>
  <pageMargins left="0.7" right="0.7" top="0.75" bottom="0.75" header="0.3" footer="0.3"/>
  <pageSetup horizontalDpi="600" verticalDpi="600" orientation="landscape" paperSize="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Lourdes Fernanda Muñoz Aguirre</cp:lastModifiedBy>
  <cp:lastPrinted>2020-01-30T21:24:27Z</cp:lastPrinted>
  <dcterms:created xsi:type="dcterms:W3CDTF">2012-12-10T15:58:41Z</dcterms:created>
  <dcterms:modified xsi:type="dcterms:W3CDTF">2022-01-31T16:29:38Z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